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autoCompressPictures="0"/>
  <mc:AlternateContent xmlns:mc="http://schemas.openxmlformats.org/markup-compatibility/2006">
    <mc:Choice Requires="x15">
      <x15ac:absPath xmlns:x15ac="http://schemas.microsoft.com/office/spreadsheetml/2010/11/ac" url="C:\Users\Aolso\Documents\"/>
    </mc:Choice>
  </mc:AlternateContent>
  <xr:revisionPtr revIDLastSave="0" documentId="13_ncr:1_{31D2E3E8-5A58-4550-B7F5-0EE148ECAD3C}" xr6:coauthVersionLast="47" xr6:coauthVersionMax="47" xr10:uidLastSave="{00000000-0000-0000-0000-000000000000}"/>
  <bookViews>
    <workbookView xWindow="3375" yWindow="1785" windowWidth="24360" windowHeight="13620" tabRatio="500" firstSheet="1" activeTab="1" xr2:uid="{00000000-000D-0000-FFFF-FFFF00000000}"/>
  </bookViews>
  <sheets>
    <sheet name="Instructions" sheetId="2" state="hidden" r:id="rId1"/>
    <sheet name="Main Estimator BOM Builder " sheetId="1" r:id="rId2"/>
    <sheet name="MDU &amp; Residential BOM Builder" sheetId="5" r:id="rId3"/>
    <sheet name="Backend" sheetId="12" state="hidden" r:id="rId4"/>
  </sheets>
  <externalReferences>
    <externalReference r:id="rId5"/>
  </externalReferences>
  <definedNames>
    <definedName name="_xlnm._FilterDatabase" localSheetId="1" hidden="1">'Main Estimator BOM Builder '!$A$1:$F$15</definedName>
    <definedName name="_xlnm.Print_Area" localSheetId="1">'Main Estimator BOM Builder '!$A$1:$F$1202</definedName>
    <definedName name="_xlnm.Print_Titles" localSheetId="1">'Main Estimator BOM Builder '!$6:$6</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5" i="5" l="1"/>
  <c r="C5" i="1"/>
  <c r="L485" i="12"/>
  <c r="L484" i="12"/>
  <c r="L483" i="12"/>
  <c r="L482" i="12"/>
  <c r="L481" i="12"/>
  <c r="L480" i="12"/>
  <c r="L479" i="12"/>
  <c r="L478" i="12"/>
  <c r="L477" i="12"/>
  <c r="L476" i="12"/>
  <c r="L475" i="12"/>
  <c r="L474" i="12"/>
  <c r="L473" i="12"/>
  <c r="L472" i="12"/>
  <c r="L471" i="12"/>
  <c r="L470" i="12"/>
  <c r="L469" i="12"/>
  <c r="L468" i="12"/>
  <c r="L467" i="12"/>
  <c r="L466" i="12"/>
  <c r="L465" i="12"/>
  <c r="L464" i="12"/>
  <c r="L463" i="12"/>
  <c r="L462" i="12"/>
  <c r="L461" i="12"/>
  <c r="L460" i="12"/>
  <c r="L459" i="12"/>
  <c r="L458" i="12"/>
  <c r="L457" i="12"/>
  <c r="L456" i="12"/>
  <c r="L455" i="12"/>
  <c r="L454" i="12"/>
  <c r="L453" i="12"/>
  <c r="L452" i="12"/>
  <c r="L451" i="12"/>
  <c r="L450" i="12"/>
  <c r="L449" i="12"/>
  <c r="L448" i="12"/>
  <c r="L447" i="12"/>
  <c r="L446" i="12"/>
  <c r="L445" i="12"/>
  <c r="L444" i="12"/>
  <c r="L443" i="12"/>
  <c r="L442" i="12"/>
  <c r="L441" i="12"/>
  <c r="L440" i="12"/>
  <c r="L439" i="12"/>
  <c r="L438" i="12"/>
  <c r="L437" i="12"/>
  <c r="L436" i="12"/>
  <c r="L435" i="12"/>
  <c r="L434" i="12"/>
  <c r="L433" i="12"/>
  <c r="L432" i="12"/>
  <c r="L431" i="12"/>
  <c r="L430" i="12"/>
  <c r="L429" i="12"/>
  <c r="L428" i="12"/>
  <c r="L427" i="12"/>
  <c r="L426" i="12"/>
  <c r="L425" i="12"/>
  <c r="L424" i="12"/>
  <c r="L423" i="12"/>
  <c r="L422" i="12"/>
  <c r="L421" i="12"/>
  <c r="L420" i="12"/>
  <c r="L419" i="12"/>
  <c r="L418" i="12"/>
  <c r="L417" i="12"/>
  <c r="L416" i="12"/>
  <c r="L415" i="12"/>
  <c r="L414" i="12"/>
  <c r="L413" i="12"/>
  <c r="L412" i="12"/>
  <c r="L411" i="12"/>
  <c r="L410" i="12"/>
  <c r="L409" i="12"/>
  <c r="L408" i="12"/>
  <c r="L407" i="12"/>
  <c r="L406" i="12"/>
  <c r="L405" i="12"/>
  <c r="L404" i="12"/>
  <c r="L403" i="12"/>
  <c r="L402" i="12"/>
  <c r="L401" i="12"/>
  <c r="L400" i="12"/>
  <c r="L399" i="12"/>
  <c r="L398" i="12"/>
  <c r="L397" i="12"/>
  <c r="L396" i="12"/>
  <c r="L395" i="12"/>
  <c r="L394" i="12"/>
  <c r="L393" i="12"/>
  <c r="L392" i="12"/>
  <c r="L391" i="12"/>
  <c r="L390" i="12"/>
  <c r="L389" i="12"/>
  <c r="L388" i="12"/>
  <c r="L387" i="12"/>
  <c r="L386" i="12"/>
  <c r="L385" i="12"/>
  <c r="L384" i="12"/>
  <c r="L383" i="12"/>
  <c r="L382" i="12"/>
  <c r="L381" i="12"/>
  <c r="L380" i="12"/>
  <c r="L379" i="12"/>
  <c r="L378" i="12"/>
  <c r="L377" i="12"/>
  <c r="L376" i="12"/>
  <c r="L375" i="12"/>
  <c r="L374" i="12"/>
  <c r="L373" i="12"/>
  <c r="L372" i="12"/>
  <c r="L371" i="12"/>
  <c r="L370" i="12"/>
  <c r="L369" i="12"/>
  <c r="L368" i="12"/>
  <c r="L367" i="12"/>
  <c r="L366" i="12"/>
  <c r="L365" i="12"/>
  <c r="L364" i="12"/>
  <c r="L363" i="12"/>
  <c r="L362" i="12"/>
  <c r="L361" i="12"/>
  <c r="L360" i="12"/>
  <c r="L359" i="12"/>
  <c r="L358" i="12"/>
  <c r="L357" i="12"/>
  <c r="L356" i="12"/>
  <c r="L355" i="12"/>
  <c r="L354" i="12"/>
  <c r="L353" i="12"/>
  <c r="L352" i="12"/>
  <c r="L351" i="12"/>
  <c r="L350" i="12"/>
  <c r="L349" i="12"/>
  <c r="L348" i="12"/>
  <c r="L347" i="12"/>
  <c r="L346" i="12"/>
  <c r="L345" i="12"/>
  <c r="L344" i="12"/>
  <c r="L343" i="12"/>
  <c r="L342" i="12"/>
  <c r="L341" i="12"/>
  <c r="L340" i="12"/>
  <c r="L339" i="12"/>
  <c r="L338" i="12"/>
  <c r="L337" i="12"/>
  <c r="L336" i="12"/>
  <c r="L335" i="12"/>
  <c r="L334" i="12"/>
  <c r="L333" i="12"/>
  <c r="L332" i="12"/>
  <c r="L331" i="12"/>
  <c r="L330" i="12"/>
  <c r="L329" i="12"/>
  <c r="L328" i="12"/>
  <c r="L327" i="12"/>
  <c r="L326" i="12"/>
  <c r="L325" i="12"/>
  <c r="L324" i="12"/>
  <c r="L323" i="12"/>
  <c r="L322" i="12"/>
  <c r="L321" i="12"/>
  <c r="L320" i="12"/>
  <c r="L319" i="12"/>
  <c r="L318" i="12"/>
  <c r="L317" i="12"/>
  <c r="L316" i="12"/>
  <c r="L315" i="12"/>
  <c r="L314" i="12"/>
  <c r="L313" i="12"/>
  <c r="L312" i="12"/>
  <c r="L311" i="12"/>
  <c r="L310" i="12"/>
  <c r="L309" i="12"/>
  <c r="L308" i="12"/>
  <c r="L307" i="12"/>
  <c r="L306" i="12"/>
  <c r="L305" i="12"/>
  <c r="L304" i="12"/>
  <c r="L303" i="12"/>
  <c r="L302" i="12"/>
  <c r="L301" i="12"/>
  <c r="L300" i="12"/>
  <c r="L299" i="12"/>
  <c r="L298" i="12"/>
  <c r="L297" i="12"/>
  <c r="L296" i="12"/>
  <c r="L295" i="12"/>
  <c r="L294" i="12"/>
  <c r="L293" i="12"/>
  <c r="L292" i="12"/>
  <c r="L291" i="12"/>
  <c r="L290" i="12"/>
  <c r="L289" i="12"/>
  <c r="L288" i="12"/>
  <c r="L287" i="12"/>
  <c r="L286" i="12"/>
  <c r="L285" i="12"/>
  <c r="L284" i="12"/>
  <c r="L283" i="12"/>
  <c r="L282" i="12"/>
  <c r="L281" i="12"/>
  <c r="L280" i="12"/>
  <c r="L279" i="12"/>
  <c r="L278" i="12"/>
  <c r="L277" i="12"/>
  <c r="L276" i="12"/>
  <c r="L275" i="12"/>
  <c r="L274" i="12"/>
  <c r="L273" i="12"/>
  <c r="L272" i="12"/>
  <c r="L271" i="12"/>
  <c r="L270" i="12"/>
  <c r="L269" i="12"/>
  <c r="L268" i="12"/>
  <c r="L267" i="12"/>
  <c r="L266" i="12"/>
  <c r="L265" i="12"/>
  <c r="L264" i="12"/>
  <c r="L263" i="12"/>
  <c r="L262" i="12"/>
  <c r="L261" i="12"/>
  <c r="L260" i="12"/>
  <c r="L259" i="12"/>
  <c r="L258" i="12"/>
  <c r="L257" i="12"/>
  <c r="L256" i="12"/>
  <c r="L255" i="12"/>
  <c r="L254" i="12"/>
  <c r="L253" i="12"/>
  <c r="L252" i="12"/>
  <c r="L251" i="12"/>
  <c r="L250" i="12"/>
  <c r="L249" i="12"/>
  <c r="L248" i="12"/>
  <c r="L247" i="12"/>
  <c r="L246" i="12"/>
  <c r="L245" i="12"/>
  <c r="L244" i="12"/>
  <c r="L243" i="12"/>
  <c r="L242" i="12"/>
  <c r="L241" i="12"/>
  <c r="L240" i="12"/>
  <c r="L239" i="12"/>
  <c r="L238" i="12"/>
  <c r="L237" i="12"/>
  <c r="L236" i="12"/>
  <c r="L235" i="12"/>
  <c r="L234" i="12"/>
  <c r="L233" i="12"/>
  <c r="L232" i="12"/>
  <c r="L231" i="12"/>
  <c r="L230" i="12"/>
  <c r="L229" i="12"/>
  <c r="L228" i="12"/>
  <c r="L227" i="12"/>
  <c r="L226" i="12"/>
  <c r="L225" i="12"/>
  <c r="L224" i="12"/>
  <c r="L223" i="12"/>
  <c r="L222" i="12"/>
  <c r="L221" i="12"/>
  <c r="L220" i="12"/>
  <c r="L219" i="12"/>
  <c r="L218" i="12"/>
  <c r="L217" i="12"/>
  <c r="L216" i="12"/>
  <c r="L215" i="12"/>
  <c r="L214" i="12"/>
  <c r="L213" i="12"/>
  <c r="L212" i="12"/>
  <c r="L211" i="12"/>
  <c r="L210" i="12"/>
  <c r="L209" i="12"/>
  <c r="L208" i="12"/>
  <c r="L207" i="12"/>
  <c r="L206" i="12"/>
  <c r="L205" i="12"/>
  <c r="L204" i="12"/>
  <c r="L203" i="12"/>
  <c r="L202" i="12"/>
  <c r="L201" i="12"/>
  <c r="L200" i="12"/>
  <c r="L199" i="12"/>
  <c r="L198" i="12"/>
  <c r="L197" i="12"/>
  <c r="L196" i="12"/>
  <c r="L195" i="12"/>
  <c r="L194" i="12"/>
  <c r="L193" i="12"/>
  <c r="L192" i="12"/>
  <c r="L191" i="12"/>
  <c r="L190" i="12"/>
  <c r="L189" i="12"/>
  <c r="L188" i="12"/>
  <c r="L187" i="12"/>
  <c r="L186" i="12"/>
  <c r="L185" i="12"/>
  <c r="L184" i="12"/>
  <c r="L183" i="12"/>
  <c r="L182" i="12"/>
  <c r="L181" i="12"/>
  <c r="L180" i="12"/>
  <c r="L179" i="12"/>
  <c r="L178" i="12"/>
  <c r="L177" i="12"/>
  <c r="L176" i="12"/>
  <c r="L175" i="12"/>
  <c r="L174" i="12"/>
  <c r="L173" i="12"/>
  <c r="L172" i="12"/>
  <c r="L171" i="12"/>
  <c r="L170" i="12"/>
  <c r="L169" i="12"/>
  <c r="L168" i="12"/>
  <c r="L167" i="12"/>
  <c r="L166" i="12"/>
  <c r="L165" i="12"/>
  <c r="L164" i="12"/>
  <c r="L163" i="12"/>
  <c r="L162" i="12"/>
  <c r="L161" i="12"/>
  <c r="L160" i="12"/>
  <c r="L159" i="12"/>
  <c r="L158" i="12"/>
  <c r="L157" i="12"/>
  <c r="L156" i="12"/>
  <c r="L155" i="12"/>
  <c r="L154" i="12"/>
  <c r="L153" i="12"/>
  <c r="L152" i="12"/>
  <c r="L151" i="12"/>
  <c r="L150" i="12"/>
  <c r="L149" i="12"/>
  <c r="L148" i="12"/>
  <c r="L147" i="12"/>
  <c r="L146" i="12"/>
  <c r="L145" i="12"/>
  <c r="L144" i="12"/>
  <c r="L143" i="12"/>
  <c r="L142" i="12"/>
  <c r="L141" i="12"/>
  <c r="L140" i="12"/>
  <c r="L139" i="12"/>
  <c r="L138" i="12"/>
  <c r="L137" i="12"/>
  <c r="L136" i="12"/>
  <c r="L135" i="12"/>
  <c r="L134" i="12"/>
  <c r="L133" i="12"/>
  <c r="U132" i="12"/>
  <c r="T132" i="12"/>
  <c r="S132" i="12"/>
  <c r="R132" i="12"/>
  <c r="Q132" i="12"/>
  <c r="P132" i="12"/>
  <c r="O132" i="12"/>
  <c r="L132" i="12"/>
  <c r="L131" i="12"/>
  <c r="L130" i="12"/>
  <c r="L129" i="12"/>
  <c r="L128" i="12"/>
  <c r="L127" i="12"/>
  <c r="L126" i="12"/>
  <c r="L125" i="12"/>
  <c r="L124" i="12"/>
  <c r="L123" i="12"/>
  <c r="L122" i="12"/>
  <c r="L121" i="12"/>
  <c r="L120" i="12"/>
  <c r="L119" i="12"/>
  <c r="L118" i="12"/>
  <c r="L117" i="12"/>
  <c r="L116" i="12"/>
  <c r="L115" i="12"/>
  <c r="L114" i="12"/>
  <c r="L113" i="12"/>
  <c r="L112" i="12"/>
  <c r="L111" i="12"/>
  <c r="L110" i="12"/>
  <c r="L109" i="12"/>
  <c r="L108" i="12"/>
  <c r="L107" i="12"/>
  <c r="L106" i="12"/>
  <c r="L105" i="12"/>
  <c r="L104" i="12"/>
  <c r="L103" i="12"/>
  <c r="L102" i="12"/>
  <c r="L101" i="12"/>
  <c r="L100" i="12"/>
  <c r="L99" i="12"/>
  <c r="L98" i="12"/>
  <c r="L97" i="12"/>
  <c r="L96" i="12"/>
  <c r="L95" i="12"/>
  <c r="L94" i="12"/>
  <c r="L93" i="12"/>
  <c r="L92" i="12"/>
  <c r="L91" i="12"/>
  <c r="L90" i="12"/>
  <c r="L89" i="12"/>
  <c r="L88" i="12"/>
  <c r="L87" i="12"/>
  <c r="L86" i="12"/>
  <c r="L85" i="12"/>
  <c r="L84" i="12"/>
  <c r="L83" i="12"/>
  <c r="L82" i="12"/>
  <c r="L81" i="12"/>
  <c r="L80" i="12"/>
  <c r="L79" i="12"/>
  <c r="L78" i="12"/>
  <c r="L77" i="12"/>
  <c r="L76" i="12"/>
  <c r="L75" i="12"/>
  <c r="L74" i="12"/>
  <c r="L73" i="12"/>
  <c r="L72" i="12"/>
  <c r="L71" i="12"/>
  <c r="L70" i="12"/>
  <c r="L69" i="12"/>
  <c r="L68" i="12"/>
  <c r="L67" i="12"/>
  <c r="L66" i="12"/>
  <c r="L65" i="12"/>
  <c r="L64" i="12"/>
  <c r="L63" i="12"/>
  <c r="L62" i="12"/>
  <c r="L61" i="12"/>
  <c r="L60" i="12"/>
  <c r="L59" i="12"/>
  <c r="L58" i="12"/>
  <c r="L57" i="12"/>
  <c r="L56" i="12"/>
  <c r="L55" i="12"/>
  <c r="L54" i="12"/>
  <c r="L53" i="12"/>
  <c r="L52" i="12"/>
  <c r="L51" i="12"/>
  <c r="L50" i="12"/>
  <c r="L49" i="12"/>
  <c r="L48" i="12"/>
  <c r="L47" i="12"/>
  <c r="L46" i="12"/>
  <c r="L45" i="12"/>
  <c r="L44" i="12"/>
  <c r="L43" i="12"/>
  <c r="L42" i="12"/>
  <c r="L41" i="12"/>
  <c r="L40" i="12"/>
  <c r="L39" i="12"/>
  <c r="L38" i="12"/>
  <c r="L37" i="12"/>
  <c r="L36" i="12"/>
  <c r="L35" i="12"/>
  <c r="L34" i="12"/>
  <c r="L33" i="12"/>
  <c r="L32" i="12"/>
  <c r="L31" i="12"/>
  <c r="L30" i="12"/>
  <c r="L29" i="12"/>
  <c r="L28" i="12"/>
  <c r="L27" i="12"/>
  <c r="L26" i="12"/>
  <c r="L25" i="12"/>
  <c r="L24" i="12"/>
  <c r="L23" i="12"/>
  <c r="L22" i="12"/>
  <c r="L21" i="12"/>
  <c r="L20" i="12"/>
  <c r="L19" i="12"/>
  <c r="L18" i="12"/>
  <c r="L17" i="12"/>
  <c r="L16" i="12"/>
  <c r="L15" i="12"/>
  <c r="L14" i="12"/>
  <c r="L13" i="12"/>
  <c r="L12" i="12"/>
  <c r="L11" i="12"/>
  <c r="L10" i="12"/>
  <c r="L9" i="12"/>
  <c r="L8" i="12"/>
  <c r="L7" i="12"/>
  <c r="L6" i="12"/>
</calcChain>
</file>

<file path=xl/sharedStrings.xml><?xml version="1.0" encoding="utf-8"?>
<sst xmlns="http://schemas.openxmlformats.org/spreadsheetml/2006/main" count="6997" uniqueCount="2041">
  <si>
    <t>DESCRIPTION</t>
  </si>
  <si>
    <t>COLOR</t>
  </si>
  <si>
    <t>PART NUMBER</t>
  </si>
  <si>
    <t>QTY</t>
  </si>
  <si>
    <t>CMP</t>
  </si>
  <si>
    <t>White</t>
  </si>
  <si>
    <t>Blue</t>
  </si>
  <si>
    <t>Grey</t>
  </si>
  <si>
    <t>Black</t>
  </si>
  <si>
    <t>CMR</t>
  </si>
  <si>
    <t>JACKS</t>
  </si>
  <si>
    <t>Leviton</t>
  </si>
  <si>
    <t>F-Type Coupler Insert</t>
  </si>
  <si>
    <t>*</t>
  </si>
  <si>
    <t/>
  </si>
  <si>
    <t>Patch Panels</t>
  </si>
  <si>
    <t>49255-L24</t>
  </si>
  <si>
    <t>49255-L48</t>
  </si>
  <si>
    <t>49256-H48</t>
  </si>
  <si>
    <t>6A586-U24</t>
  </si>
  <si>
    <t>6A586-U48</t>
  </si>
  <si>
    <t>69586-U24</t>
  </si>
  <si>
    <t>69586-U48</t>
  </si>
  <si>
    <t>5G596-U48</t>
  </si>
  <si>
    <t>69587-U48</t>
  </si>
  <si>
    <t>Cable Management</t>
  </si>
  <si>
    <t>Leviton Mgrs</t>
  </si>
  <si>
    <t>4980L-VFR</t>
  </si>
  <si>
    <t>8980L-VFR</t>
  </si>
  <si>
    <t>492RU-HFR</t>
  </si>
  <si>
    <t>Racks/Cabinets</t>
  </si>
  <si>
    <t>4-post 19" Equipment Rack, square hole rails for cage nuts 7ft, adjustable depth 36-42"</t>
  </si>
  <si>
    <t>Shelves</t>
  </si>
  <si>
    <t>Ladder Racking</t>
  </si>
  <si>
    <t>Galv</t>
  </si>
  <si>
    <t>Grounding</t>
  </si>
  <si>
    <t>Grounding Lug - 2 hole compression; #8 - #4awg, 5/8" hole spacing, 1/4"x20 bolt size</t>
  </si>
  <si>
    <t>Copper</t>
  </si>
  <si>
    <t>43115-75</t>
  </si>
  <si>
    <t>Labeling</t>
  </si>
  <si>
    <t>Brother</t>
  </si>
  <si>
    <t>TZeN201</t>
  </si>
  <si>
    <t>Brother P-Touch Labels - .35" / 9mm Black on White, Patch Panel &amp; Plates</t>
  </si>
  <si>
    <t>TZe221</t>
  </si>
  <si>
    <t>Brother P-Touch Labels - .50" / 12mm Black on White, 110 Blocks, fiber enclosures</t>
  </si>
  <si>
    <t>TZe231</t>
  </si>
  <si>
    <t>TZeFX241</t>
  </si>
  <si>
    <t>Wall Termination Blocks - Copper</t>
  </si>
  <si>
    <t>41AB2-1F4</t>
  </si>
  <si>
    <t>41AB6-1F4</t>
  </si>
  <si>
    <t>69104-IDC</t>
  </si>
  <si>
    <t>49105-IDC</t>
  </si>
  <si>
    <t>66 Blocks - Voice - 50 PAIR</t>
  </si>
  <si>
    <t>40066-M50</t>
  </si>
  <si>
    <t>66-Block Stand-off 89D mounting bracket</t>
  </si>
  <si>
    <t>40089-00D</t>
  </si>
  <si>
    <t>Fiber Connectors</t>
  </si>
  <si>
    <t>Aqua</t>
  </si>
  <si>
    <t>49991-LLC</t>
  </si>
  <si>
    <t>49991-LSC</t>
  </si>
  <si>
    <t>Beige</t>
  </si>
  <si>
    <t>49991-SLC</t>
  </si>
  <si>
    <t>49991-SSC</t>
  </si>
  <si>
    <t>49991-SST</t>
  </si>
  <si>
    <t>49990-LDL</t>
  </si>
  <si>
    <t>49990-LSC</t>
  </si>
  <si>
    <t>49990-SDL</t>
  </si>
  <si>
    <t>49990-SSC</t>
  </si>
  <si>
    <t>49886-DLM</t>
  </si>
  <si>
    <t>49886-DLS</t>
  </si>
  <si>
    <t>Fiber MISC.</t>
  </si>
  <si>
    <t>Fiber Storage Ring 12" - Wall Mount</t>
  </si>
  <si>
    <t>48900-IFR</t>
  </si>
  <si>
    <t>Fiber Storage Ring 24" - Wall Mount</t>
  </si>
  <si>
    <t>48900-OFR</t>
  </si>
  <si>
    <t>Fiber Patch Cords</t>
  </si>
  <si>
    <t>5LDLC-M01</t>
  </si>
  <si>
    <t>5LDLC-M03</t>
  </si>
  <si>
    <t>Yellow</t>
  </si>
  <si>
    <t>UPDLC-S01</t>
  </si>
  <si>
    <t>UPDLC-S03</t>
  </si>
  <si>
    <t>5LDSC-M01</t>
  </si>
  <si>
    <t>5LDSC-M03</t>
  </si>
  <si>
    <t>UPDSC-S01</t>
  </si>
  <si>
    <t>UPDSC-S03</t>
  </si>
  <si>
    <t>5R4UH-S12</t>
  </si>
  <si>
    <t>5R2UH-S06</t>
  </si>
  <si>
    <t>5R1UH-S03</t>
  </si>
  <si>
    <t>5R2UM-S06</t>
  </si>
  <si>
    <t>5R1UM-S03</t>
  </si>
  <si>
    <t>5F100-2QL</t>
  </si>
  <si>
    <t>5F100-2LL</t>
  </si>
  <si>
    <t>OPD006EB3010/25</t>
  </si>
  <si>
    <t>OPD012EB3010/25</t>
  </si>
  <si>
    <t>OPDD12B024EB3010/25</t>
  </si>
  <si>
    <t>OPDD12B048EB3010/25</t>
  </si>
  <si>
    <t>OPDD12B072EB3010/25</t>
  </si>
  <si>
    <t>OPDD12B144EB3010/25</t>
  </si>
  <si>
    <t>OPD006AB0403</t>
  </si>
  <si>
    <t>OPD012AB0403</t>
  </si>
  <si>
    <t>OPDD12B024AB0403</t>
  </si>
  <si>
    <t>OPDD12B048AB0403</t>
  </si>
  <si>
    <t>OPDD12B072AB0403</t>
  </si>
  <si>
    <t>OPDD12B144AB0403</t>
  </si>
  <si>
    <t>Fast Splice Connector - Tab-Loc Connector</t>
  </si>
  <si>
    <t>Connecting Hardware</t>
  </si>
  <si>
    <t>Horizontal Adjustable Kit</t>
  </si>
  <si>
    <t>Splice Bar Kit</t>
  </si>
  <si>
    <t>Z Bracket</t>
  </si>
  <si>
    <t>Flip Clip - attach threaded rob to tray sides</t>
  </si>
  <si>
    <t>Center Trapeze Support - 12"</t>
  </si>
  <si>
    <t>Center Trapeze Support - 16"</t>
  </si>
  <si>
    <t>Center Trapeze Support - 18"</t>
  </si>
  <si>
    <t>Center Trapeze Support - 20"</t>
  </si>
  <si>
    <t>Center Trapeze Support - 24"</t>
  </si>
  <si>
    <t>12" Shelf Bracket Wall Triangle</t>
  </si>
  <si>
    <t>16" Shelf Bracket Wall Triangle</t>
  </si>
  <si>
    <t>20" Shelf Bracket Wall Triangle</t>
  </si>
  <si>
    <t>J-Hooks</t>
  </si>
  <si>
    <t>J-Hook 3/4"</t>
  </si>
  <si>
    <t>J-Hook 1.5"</t>
  </si>
  <si>
    <t>J-Hook 2"</t>
  </si>
  <si>
    <t>J-Hook 4"</t>
  </si>
  <si>
    <t>J-Hook 3/4" w/wire clip</t>
  </si>
  <si>
    <t>J-Hook 1.5" w/wire clip</t>
  </si>
  <si>
    <t>J-Hook 2" w/wire clip</t>
  </si>
  <si>
    <t>J-Hook 4" w/wire clip</t>
  </si>
  <si>
    <t>Project Name:</t>
  </si>
  <si>
    <t>Project City:</t>
  </si>
  <si>
    <t>Distributor:</t>
  </si>
  <si>
    <t>Copper Cable</t>
  </si>
  <si>
    <t>MFG.</t>
  </si>
  <si>
    <t>Center Trapeze Support -   6"</t>
  </si>
  <si>
    <t>Center Trapeze Support -   8"</t>
  </si>
  <si>
    <t xml:space="preserve">  6" Shelf Bracket Wall Triangle</t>
  </si>
  <si>
    <t xml:space="preserve">  8" Shelf Bracket Wall Triangle</t>
  </si>
  <si>
    <t>75' Velcro Roll</t>
  </si>
  <si>
    <t>LINKS - DATA SHEETS</t>
  </si>
  <si>
    <t>Category 5e, 100-pair, 110 block w/legs &amp; C4 clips Kit</t>
  </si>
  <si>
    <t>Category 5e, GigaMax 5e 110-Style, C-5 Clip</t>
  </si>
  <si>
    <t>110-Style Termination - Flat</t>
  </si>
  <si>
    <t>5G596-U24</t>
  </si>
  <si>
    <t>110-Style Termination - Angled</t>
  </si>
  <si>
    <t>6A587-U48</t>
  </si>
  <si>
    <t>6A587-U24</t>
  </si>
  <si>
    <t>49256-D48</t>
  </si>
  <si>
    <t>49256-H24</t>
  </si>
  <si>
    <t>49006-AMB</t>
  </si>
  <si>
    <t>Category 6,   100-pair, 110 block w/legs &amp; C4 clips Kit</t>
  </si>
  <si>
    <t>Category 6,   eXtreme 6+, C-4 Clip</t>
  </si>
  <si>
    <r>
      <t xml:space="preserve">Category 6A, 48-Port Flat 110-Style Panel, 2RU </t>
    </r>
    <r>
      <rPr>
        <sz val="8"/>
        <color rgb="FF000000"/>
        <rFont val="Calibri"/>
        <family val="2"/>
        <scheme val="minor"/>
      </rPr>
      <t>(rear cable mgmt bar included)</t>
    </r>
  </si>
  <si>
    <r>
      <t>Category 6A, 24-Port Flat 110-Style Panel, 1RU</t>
    </r>
    <r>
      <rPr>
        <sz val="8"/>
        <color rgb="FF000000"/>
        <rFont val="Calibri"/>
        <family val="2"/>
        <scheme val="minor"/>
      </rPr>
      <t xml:space="preserve"> (rear cable mgmt bar included)</t>
    </r>
  </si>
  <si>
    <r>
      <t>Category 6</t>
    </r>
    <r>
      <rPr>
        <sz val="10"/>
        <rFont val="Calibri"/>
        <family val="2"/>
        <scheme val="minor"/>
      </rPr>
      <t xml:space="preserve">,  </t>
    </r>
    <r>
      <rPr>
        <sz val="10"/>
        <color rgb="FF000000"/>
        <rFont val="Calibri"/>
        <family val="2"/>
        <scheme val="minor"/>
      </rPr>
      <t xml:space="preserve"> 48-Port Flat 110-Style Panel, 2RU </t>
    </r>
    <r>
      <rPr>
        <sz val="8"/>
        <color rgb="FF000000"/>
        <rFont val="Calibri"/>
        <family val="2"/>
        <scheme val="minor"/>
      </rPr>
      <t>(rear cable mgmt bar included)</t>
    </r>
  </si>
  <si>
    <r>
      <t>Category 6,   24-Port Flat 110-Style Panel, 1RU</t>
    </r>
    <r>
      <rPr>
        <sz val="8"/>
        <color rgb="FF000000"/>
        <rFont val="Calibri"/>
        <family val="2"/>
        <scheme val="minor"/>
      </rPr>
      <t xml:space="preserve"> (rear cable mgmt bar included)</t>
    </r>
  </si>
  <si>
    <r>
      <t xml:space="preserve">Category 5e, 48-Port Flat 110-Style Panel, 2RU </t>
    </r>
    <r>
      <rPr>
        <sz val="8"/>
        <color rgb="FF000000"/>
        <rFont val="Calibri"/>
        <family val="2"/>
        <scheme val="minor"/>
      </rPr>
      <t>(rear cable mgmt bar included)</t>
    </r>
  </si>
  <si>
    <r>
      <t>Category 5e, 24-Port Flat 110-Style Panel, 1RU</t>
    </r>
    <r>
      <rPr>
        <sz val="8"/>
        <color rgb="FF000000"/>
        <rFont val="Calibri"/>
        <family val="2"/>
        <scheme val="minor"/>
      </rPr>
      <t xml:space="preserve"> (rear cable mgmt bar included)</t>
    </r>
  </si>
  <si>
    <r>
      <t xml:space="preserve">Category 6A, 48-Port Angled 110-Style Panel, 2RU </t>
    </r>
    <r>
      <rPr>
        <sz val="8"/>
        <color rgb="FF000000"/>
        <rFont val="Calibri"/>
        <family val="2"/>
        <scheme val="minor"/>
      </rPr>
      <t>(rear cable mgmt bar NOT included)</t>
    </r>
  </si>
  <si>
    <r>
      <t>Category 6A, 24-Port Angled 110-Style Panel, 1RU</t>
    </r>
    <r>
      <rPr>
        <sz val="8"/>
        <color rgb="FF000000"/>
        <rFont val="Calibri"/>
        <family val="2"/>
        <scheme val="minor"/>
      </rPr>
      <t xml:space="preserve"> (rear cable mgmt bar NOT included)</t>
    </r>
  </si>
  <si>
    <r>
      <t>Category 6</t>
    </r>
    <r>
      <rPr>
        <sz val="10"/>
        <rFont val="Calibri"/>
        <family val="2"/>
        <scheme val="minor"/>
      </rPr>
      <t xml:space="preserve">,   </t>
    </r>
    <r>
      <rPr>
        <sz val="10"/>
        <color rgb="FF000000"/>
        <rFont val="Calibri"/>
        <family val="2"/>
        <scheme val="minor"/>
      </rPr>
      <t xml:space="preserve">48-Port Angled 110-Style Panel, 2RU </t>
    </r>
    <r>
      <rPr>
        <sz val="8"/>
        <color rgb="FF000000"/>
        <rFont val="Calibri"/>
        <family val="2"/>
        <scheme val="minor"/>
      </rPr>
      <t>(rear cable mgmt bar NOT included)</t>
    </r>
  </si>
  <si>
    <r>
      <t xml:space="preserve">48-Port Angled QuickPort Panel Empty, 2RU </t>
    </r>
    <r>
      <rPr>
        <sz val="8"/>
        <color rgb="FF000000"/>
        <rFont val="Calibri"/>
        <family val="2"/>
        <scheme val="minor"/>
      </rPr>
      <t>(rear cable mgmt bar NOT included)</t>
    </r>
  </si>
  <si>
    <r>
      <t xml:space="preserve">24-Port Angled QuickPort Panel Empty, 1RU </t>
    </r>
    <r>
      <rPr>
        <sz val="8"/>
        <color rgb="FF000000"/>
        <rFont val="Calibri"/>
        <family val="2"/>
        <scheme val="minor"/>
      </rPr>
      <t>(rear cable mgmt bar NOT included)</t>
    </r>
  </si>
  <si>
    <r>
      <t xml:space="preserve">48-Port Angled QuickPort Panel Empty, 1RU High Density </t>
    </r>
    <r>
      <rPr>
        <sz val="8"/>
        <color rgb="FF000000"/>
        <rFont val="Calibri"/>
        <family val="2"/>
        <scheme val="minor"/>
      </rPr>
      <t>(rear cable mgmt bar NOT included)</t>
    </r>
  </si>
  <si>
    <r>
      <t>5G460-03</t>
    </r>
    <r>
      <rPr>
        <sz val="10"/>
        <color rgb="FF8A0000"/>
        <rFont val="Calibri"/>
        <family val="2"/>
        <scheme val="minor"/>
      </rPr>
      <t>*</t>
    </r>
  </si>
  <si>
    <r>
      <t>5G460-05</t>
    </r>
    <r>
      <rPr>
        <sz val="10"/>
        <color rgb="FF8A0000"/>
        <rFont val="Calibri"/>
        <family val="2"/>
        <scheme val="minor"/>
      </rPr>
      <t>*</t>
    </r>
  </si>
  <si>
    <r>
      <t>5G460-07</t>
    </r>
    <r>
      <rPr>
        <sz val="10"/>
        <color rgb="FF8A0000"/>
        <rFont val="Calibri"/>
        <family val="2"/>
        <scheme val="minor"/>
      </rPr>
      <t>*</t>
    </r>
  </si>
  <si>
    <r>
      <t>5G460-10</t>
    </r>
    <r>
      <rPr>
        <sz val="10"/>
        <color rgb="FF8A0000"/>
        <rFont val="Calibri"/>
        <family val="2"/>
        <scheme val="minor"/>
      </rPr>
      <t>*</t>
    </r>
  </si>
  <si>
    <t>69587-U24</t>
  </si>
  <si>
    <r>
      <t>Category 6</t>
    </r>
    <r>
      <rPr>
        <sz val="10"/>
        <rFont val="Calibri"/>
        <family val="2"/>
        <scheme val="minor"/>
      </rPr>
      <t xml:space="preserve">,   </t>
    </r>
    <r>
      <rPr>
        <sz val="10"/>
        <color rgb="FF000000"/>
        <rFont val="Calibri"/>
        <family val="2"/>
        <scheme val="minor"/>
      </rPr>
      <t xml:space="preserve">24-Port Angled 110-Style Panel, 1RU </t>
    </r>
    <r>
      <rPr>
        <sz val="8"/>
        <color rgb="FF000000"/>
        <rFont val="Calibri"/>
        <family val="2"/>
        <scheme val="minor"/>
      </rPr>
      <t>(rear cable mgmt bar NOT included)</t>
    </r>
  </si>
  <si>
    <r>
      <t>42080-1</t>
    </r>
    <r>
      <rPr>
        <sz val="10"/>
        <color rgb="FF8A0000"/>
        <rFont val="Calibri"/>
        <family val="2"/>
        <scheme val="minor"/>
      </rPr>
      <t>*</t>
    </r>
    <r>
      <rPr>
        <sz val="10"/>
        <color rgb="FF000000"/>
        <rFont val="Calibri"/>
        <family val="2"/>
        <scheme val="minor"/>
      </rPr>
      <t>S</t>
    </r>
  </si>
  <si>
    <r>
      <t>42080-2</t>
    </r>
    <r>
      <rPr>
        <sz val="10"/>
        <color rgb="FF8A0000"/>
        <rFont val="Calibri"/>
        <family val="2"/>
        <scheme val="minor"/>
      </rPr>
      <t>*</t>
    </r>
    <r>
      <rPr>
        <sz val="10"/>
        <color rgb="FF000000"/>
        <rFont val="Calibri"/>
        <family val="2"/>
        <scheme val="minor"/>
      </rPr>
      <t>S</t>
    </r>
  </si>
  <si>
    <r>
      <t>42080-3</t>
    </r>
    <r>
      <rPr>
        <sz val="10"/>
        <color rgb="FF8A0000"/>
        <rFont val="Calibri"/>
        <family val="2"/>
        <scheme val="minor"/>
      </rPr>
      <t>*</t>
    </r>
    <r>
      <rPr>
        <sz val="10"/>
        <color rgb="FF000000"/>
        <rFont val="Calibri"/>
        <family val="2"/>
        <scheme val="minor"/>
      </rPr>
      <t>S</t>
    </r>
  </si>
  <si>
    <r>
      <t>42080-4</t>
    </r>
    <r>
      <rPr>
        <sz val="10"/>
        <color rgb="FF8A0000"/>
        <rFont val="Calibri"/>
        <family val="2"/>
        <scheme val="minor"/>
      </rPr>
      <t>*</t>
    </r>
    <r>
      <rPr>
        <sz val="10"/>
        <color rgb="FF000000"/>
        <rFont val="Calibri"/>
        <family val="2"/>
        <scheme val="minor"/>
      </rPr>
      <t>S</t>
    </r>
  </si>
  <si>
    <r>
      <t>41089-4</t>
    </r>
    <r>
      <rPr>
        <sz val="10"/>
        <color rgb="FF8A0000"/>
        <rFont val="Calibri"/>
        <family val="2"/>
        <scheme val="minor"/>
      </rPr>
      <t>*</t>
    </r>
    <r>
      <rPr>
        <sz val="10"/>
        <color rgb="FF000000"/>
        <rFont val="Calibri"/>
        <family val="2"/>
        <scheme val="minor"/>
      </rPr>
      <t>P</t>
    </r>
  </si>
  <si>
    <r>
      <t>41089-6</t>
    </r>
    <r>
      <rPr>
        <sz val="10"/>
        <color rgb="FF8A0000"/>
        <rFont val="Calibri"/>
        <family val="2"/>
        <scheme val="minor"/>
      </rPr>
      <t>*</t>
    </r>
    <r>
      <rPr>
        <sz val="10"/>
        <color rgb="FF000000"/>
        <rFont val="Calibri"/>
        <family val="2"/>
        <scheme val="minor"/>
      </rPr>
      <t>P</t>
    </r>
  </si>
  <si>
    <t>Fiber Duct</t>
  </si>
  <si>
    <t>Fiber Raceway Trough 4" x 8" x 6.5ft, hinged cover</t>
  </si>
  <si>
    <t>S8DCT-DHC</t>
  </si>
  <si>
    <t>Fiber Raceway Trough 4" x 4" x 6.5ft, hinged cover</t>
  </si>
  <si>
    <t>S4DCT-DHC</t>
  </si>
  <si>
    <t>Fiber Drop-Off kits, 4" x 4"</t>
  </si>
  <si>
    <t>S4DRP-DRP</t>
  </si>
  <si>
    <r>
      <t>6110G-R</t>
    </r>
    <r>
      <rPr>
        <sz val="10"/>
        <color rgb="FF8A0000"/>
        <rFont val="Calibri"/>
        <family val="2"/>
        <scheme val="minor"/>
      </rPr>
      <t>*</t>
    </r>
    <r>
      <rPr>
        <sz val="10"/>
        <color rgb="FF000000"/>
        <rFont val="Calibri"/>
        <family val="2"/>
        <scheme val="minor"/>
      </rPr>
      <t>6</t>
    </r>
  </si>
  <si>
    <r>
      <t>61110-R</t>
    </r>
    <r>
      <rPr>
        <sz val="10"/>
        <color rgb="FF8A0000"/>
        <rFont val="Calibri"/>
        <family val="2"/>
        <scheme val="minor"/>
      </rPr>
      <t>*</t>
    </r>
    <r>
      <rPr>
        <sz val="10"/>
        <color rgb="FF000000"/>
        <rFont val="Calibri"/>
        <family val="2"/>
        <scheme val="minor"/>
      </rPr>
      <t>6</t>
    </r>
  </si>
  <si>
    <r>
      <t>5G110-R</t>
    </r>
    <r>
      <rPr>
        <sz val="10"/>
        <color rgb="FF8A0000"/>
        <rFont val="Calibri"/>
        <family val="2"/>
        <scheme val="minor"/>
      </rPr>
      <t>*</t>
    </r>
    <r>
      <rPr>
        <sz val="10"/>
        <color rgb="FF000000"/>
        <rFont val="Calibri"/>
        <family val="2"/>
        <scheme val="minor"/>
      </rPr>
      <t>5</t>
    </r>
  </si>
  <si>
    <r>
      <t>5G108-R</t>
    </r>
    <r>
      <rPr>
        <sz val="10"/>
        <color rgb="FF8A0000"/>
        <rFont val="Calibri"/>
        <family val="2"/>
        <scheme val="minor"/>
      </rPr>
      <t>*</t>
    </r>
    <r>
      <rPr>
        <sz val="10"/>
        <color rgb="FF000000"/>
        <rFont val="Calibri"/>
        <family val="2"/>
        <scheme val="minor"/>
      </rPr>
      <t>5</t>
    </r>
  </si>
  <si>
    <r>
      <t>41084-F</t>
    </r>
    <r>
      <rPr>
        <sz val="10"/>
        <color rgb="FF8A0000"/>
        <rFont val="Calibri"/>
        <family val="2"/>
        <scheme val="minor"/>
      </rPr>
      <t>*</t>
    </r>
    <r>
      <rPr>
        <sz val="10"/>
        <color rgb="FF000000"/>
        <rFont val="Calibri"/>
        <family val="2"/>
        <scheme val="minor"/>
      </rPr>
      <t>F</t>
    </r>
  </si>
  <si>
    <t>PDP006EB3010/25-I/O-C4(AQU)</t>
  </si>
  <si>
    <t>PDP012EB3010/25-I/O-C4(AQU)</t>
  </si>
  <si>
    <t>PDP024EB3010/25-I/O-C4(AQU)</t>
  </si>
  <si>
    <t>PDP012AB0707-I/O-C4(YEL)</t>
  </si>
  <si>
    <t>PDP006AB0707-I/O-C4(YEL)</t>
  </si>
  <si>
    <t>PDPK012EB3010/25-I/O-C4C5(AQU)</t>
  </si>
  <si>
    <t>PDPK012AB0707-I/O-C4C5(YEL)</t>
  </si>
  <si>
    <t>5F100-6QC</t>
  </si>
  <si>
    <t>5F100-4QL</t>
  </si>
  <si>
    <t>5F100-4LL</t>
  </si>
  <si>
    <t>5F100-6MT</t>
  </si>
  <si>
    <t>5F100-6LC</t>
  </si>
  <si>
    <t>5F100-PLT</t>
  </si>
  <si>
    <t>5FUHD-BLK</t>
  </si>
  <si>
    <t>Fiber Universal Clamp Kit - TIA holes or Wall Mount</t>
  </si>
  <si>
    <t>5RCMR-KIT</t>
  </si>
  <si>
    <t>PDP024AB0707-I/O-C4(YEL)</t>
  </si>
  <si>
    <t>PDPK006EB3010/25-I/O-C4C5(AQU)</t>
  </si>
  <si>
    <t>PDPK024EB3010/25-I/O-C4C5(AQU)</t>
  </si>
  <si>
    <t>PDPK006AB0707-I/O-C4C5(YEL)</t>
  </si>
  <si>
    <t>PDPK024AB0707-I/O-C4C5(YEL)</t>
  </si>
  <si>
    <t>49255-H24</t>
  </si>
  <si>
    <t>49255-H48</t>
  </si>
  <si>
    <t>5R4UM-F15</t>
  </si>
  <si>
    <t>Horizontal Front &amp; Rear Duct Wire Manager, 1U - Double Sided</t>
  </si>
  <si>
    <t>Horizontal Front &amp; Rear Duct Wire Manager, 2U - Double Sided</t>
  </si>
  <si>
    <t>Black Zinc</t>
  </si>
  <si>
    <t>Junction Splice Kit, UL Classified</t>
  </si>
  <si>
    <t>Vertical Wall Brackets, pair</t>
  </si>
  <si>
    <t>Wall Angle Support Kit - 12"</t>
  </si>
  <si>
    <t>Wall Angle Support Kit - 18"</t>
  </si>
  <si>
    <t>Silver</t>
  </si>
  <si>
    <t xml:space="preserve">Rack to Runway Top Plate Kit - 12" </t>
  </si>
  <si>
    <t>Rack to Runway Top Plate Kit - 18"</t>
  </si>
  <si>
    <t>6D460-15*</t>
  </si>
  <si>
    <t>6D460-20*</t>
  </si>
  <si>
    <t>42080-2WS</t>
  </si>
  <si>
    <t>42080-3WS</t>
  </si>
  <si>
    <t>42080-4WS</t>
  </si>
  <si>
    <t>42080-6WS</t>
  </si>
  <si>
    <t>41089-1WP</t>
  </si>
  <si>
    <t>41089-2WP</t>
  </si>
  <si>
    <t>41089-4WP</t>
  </si>
  <si>
    <t>41089-6WP</t>
  </si>
  <si>
    <t>Cable Retaining Post 6"</t>
  </si>
  <si>
    <t>Stand Off Kits for Cabinet - adjustable 1" - 3"</t>
  </si>
  <si>
    <t>Stand Off Kits for Cabinet - adjustable 4" - 6"</t>
  </si>
  <si>
    <r>
      <t>6AUJK-S</t>
    </r>
    <r>
      <rPr>
        <sz val="10"/>
        <color rgb="FFA20000"/>
        <rFont val="Calibri"/>
        <family val="2"/>
        <scheme val="minor"/>
      </rPr>
      <t>*</t>
    </r>
    <r>
      <rPr>
        <sz val="10"/>
        <color rgb="FF000000"/>
        <rFont val="Calibri"/>
        <family val="2"/>
        <scheme val="minor"/>
      </rPr>
      <t>6</t>
    </r>
  </si>
  <si>
    <r>
      <t>61UJK-S</t>
    </r>
    <r>
      <rPr>
        <sz val="10"/>
        <color rgb="FFA20000"/>
        <rFont val="Calibri"/>
        <family val="2"/>
        <scheme val="minor"/>
      </rPr>
      <t>*</t>
    </r>
    <r>
      <rPr>
        <sz val="10"/>
        <color rgb="FF000000"/>
        <rFont val="Calibri"/>
        <family val="2"/>
        <scheme val="minor"/>
      </rPr>
      <t>6</t>
    </r>
  </si>
  <si>
    <r>
      <t>6AUJK-R</t>
    </r>
    <r>
      <rPr>
        <sz val="10"/>
        <color rgb="FFA20000"/>
        <rFont val="Calibri"/>
        <family val="2"/>
        <scheme val="minor"/>
      </rPr>
      <t>*</t>
    </r>
    <r>
      <rPr>
        <sz val="10"/>
        <color rgb="FF000000"/>
        <rFont val="Calibri"/>
        <family val="2"/>
        <scheme val="minor"/>
      </rPr>
      <t>6</t>
    </r>
  </si>
  <si>
    <r>
      <t>61UJK-R</t>
    </r>
    <r>
      <rPr>
        <sz val="10"/>
        <color rgb="FFA20000"/>
        <rFont val="Calibri"/>
        <family val="2"/>
        <scheme val="minor"/>
      </rPr>
      <t>*</t>
    </r>
    <r>
      <rPr>
        <sz val="10"/>
        <color rgb="FF000000"/>
        <rFont val="Calibri"/>
        <family val="2"/>
        <scheme val="minor"/>
      </rPr>
      <t>6</t>
    </r>
  </si>
  <si>
    <t>Easy Estimator BOM Master Instructions</t>
  </si>
  <si>
    <t xml:space="preserve">       •</t>
  </si>
  <si>
    <t>Open the file</t>
  </si>
  <si>
    <t>The spreadsheet incorporates all the infrastructure associated products as you scroll down for a complete and comprehensive BOM.</t>
  </si>
  <si>
    <t>This will collapse all the non quantity items and leave you with your final BOM.</t>
  </si>
  <si>
    <t>Your now ready to email your complete Excel BOM to distribution for pricing.  This should be a more efficient way of producing BOM's for you and dramatically improves the process from our end.  It eliminates any guess work as to the specific product, associated style or performance requirements and improves our ability to process the requested quotes in a more timely manner. </t>
  </si>
  <si>
    <r>
      <t>At the top menu bar select "</t>
    </r>
    <r>
      <rPr>
        <b/>
        <sz val="13"/>
        <color rgb="FF000000"/>
        <rFont val="Arial"/>
        <family val="2"/>
      </rPr>
      <t>File</t>
    </r>
    <r>
      <rPr>
        <sz val="13"/>
        <color rgb="FF000000"/>
        <rFont val="Arial"/>
        <family val="2"/>
      </rPr>
      <t>" then "</t>
    </r>
    <r>
      <rPr>
        <b/>
        <sz val="13"/>
        <color rgb="FF000000"/>
        <rFont val="Arial"/>
        <family val="2"/>
      </rPr>
      <t>Save As</t>
    </r>
    <r>
      <rPr>
        <sz val="13"/>
        <color rgb="FF000000"/>
        <rFont val="Arial"/>
        <family val="2"/>
      </rPr>
      <t>".</t>
    </r>
  </si>
  <si>
    <r>
      <t>Enter your project name (</t>
    </r>
    <r>
      <rPr>
        <i/>
        <sz val="13"/>
        <color rgb="FF000000"/>
        <rFont val="Arial"/>
        <family val="2"/>
      </rPr>
      <t>at this point your original master is saved and your now working in the named project file</t>
    </r>
    <r>
      <rPr>
        <sz val="13"/>
        <color rgb="FF000000"/>
        <rFont val="Arial"/>
        <family val="2"/>
      </rPr>
      <t>).  This is a key requirement because you don't want to alter the Master File and effect the Macro's.</t>
    </r>
  </si>
  <si>
    <r>
      <t>Enter the quantity (</t>
    </r>
    <r>
      <rPr>
        <b/>
        <sz val="13"/>
        <color rgb="FF000000"/>
        <rFont val="Arial"/>
        <family val="2"/>
      </rPr>
      <t>column E</t>
    </r>
    <r>
      <rPr>
        <sz val="13"/>
        <color rgb="FF000000"/>
        <rFont val="Arial"/>
        <family val="2"/>
      </rPr>
      <t>), per product line item.</t>
    </r>
  </si>
  <si>
    <r>
      <rPr>
        <b/>
        <sz val="13"/>
        <color rgb="FF000000"/>
        <rFont val="Arial"/>
        <family val="2"/>
      </rPr>
      <t>Save</t>
    </r>
    <r>
      <rPr>
        <sz val="13"/>
        <color rgb="FF000000"/>
        <rFont val="Arial"/>
        <family val="2"/>
      </rPr>
      <t xml:space="preserve"> the file.</t>
    </r>
  </si>
  <si>
    <t>The above steps need to occur EACH time you create a new BOM.  This will ensure the continued functionality of the spreadsheet due to the incorporated macros.</t>
  </si>
  <si>
    <t>5R3UM-F12</t>
  </si>
  <si>
    <t>5F100-2QC</t>
  </si>
  <si>
    <t>5F100-2LC</t>
  </si>
  <si>
    <r>
      <t>6ASJK-S</t>
    </r>
    <r>
      <rPr>
        <sz val="10"/>
        <color rgb="FFA20000"/>
        <rFont val="Calibri"/>
        <family val="2"/>
        <scheme val="minor"/>
      </rPr>
      <t>*</t>
    </r>
    <r>
      <rPr>
        <sz val="10"/>
        <color rgb="FF000000"/>
        <rFont val="Calibri"/>
        <family val="2"/>
        <scheme val="minor"/>
      </rPr>
      <t>6</t>
    </r>
  </si>
  <si>
    <r>
      <t>61SJK-S</t>
    </r>
    <r>
      <rPr>
        <sz val="10"/>
        <color rgb="FFA20000"/>
        <rFont val="Calibri"/>
        <family val="2"/>
        <scheme val="minor"/>
      </rPr>
      <t>*</t>
    </r>
    <r>
      <rPr>
        <sz val="10"/>
        <color rgb="FF000000"/>
        <rFont val="Calibri"/>
        <family val="2"/>
        <scheme val="minor"/>
      </rPr>
      <t>6</t>
    </r>
  </si>
  <si>
    <r>
      <t>6ASJK-R</t>
    </r>
    <r>
      <rPr>
        <sz val="10"/>
        <color rgb="FFA20000"/>
        <rFont val="Calibri"/>
        <family val="2"/>
        <scheme val="minor"/>
      </rPr>
      <t>*</t>
    </r>
    <r>
      <rPr>
        <sz val="10"/>
        <color rgb="FF000000"/>
        <rFont val="Calibri"/>
        <family val="2"/>
        <scheme val="minor"/>
      </rPr>
      <t>6</t>
    </r>
  </si>
  <si>
    <r>
      <t>61SJK-R</t>
    </r>
    <r>
      <rPr>
        <sz val="10"/>
        <color rgb="FFA20000"/>
        <rFont val="Calibri"/>
        <family val="2"/>
        <scheme val="minor"/>
      </rPr>
      <t>*</t>
    </r>
    <r>
      <rPr>
        <sz val="10"/>
        <color rgb="FF000000"/>
        <rFont val="Calibri"/>
        <family val="2"/>
        <scheme val="minor"/>
      </rPr>
      <t>6</t>
    </r>
  </si>
  <si>
    <t>5R1UD-S12</t>
  </si>
  <si>
    <t>5R2UD-S24</t>
  </si>
  <si>
    <t>5R4UD-S48</t>
  </si>
  <si>
    <t>49223-CBC</t>
  </si>
  <si>
    <t>49223-BAS</t>
  </si>
  <si>
    <t>Contractor/Customer Logo</t>
  </si>
  <si>
    <t>OPD006FB3010/F5</t>
  </si>
  <si>
    <t>OPD012FB3010/F5</t>
  </si>
  <si>
    <t>OPDD12B024FB3010/F5</t>
  </si>
  <si>
    <t>OPDD12B048FB3010/F5</t>
  </si>
  <si>
    <t>OPDD12B072FB3010/F5</t>
  </si>
  <si>
    <t>OPDD12B144FB3010/F5</t>
  </si>
  <si>
    <t>HDX1A-144</t>
  </si>
  <si>
    <t xml:space="preserve">Contractor: </t>
  </si>
  <si>
    <t>Additional Cable Part Numbers Link</t>
  </si>
  <si>
    <t>Fiber Enclosures</t>
  </si>
  <si>
    <t>Opt-X 2000i SDX - 1RU Fiber Enclosure, sliding tray, accepts   3 adapter plates,    (72 LC's)</t>
  </si>
  <si>
    <t>Opt-X 2000i SDX - 2RU Fiber Enclosure, sliding tray, accepts   6 adapter plates,  (144 LC's)</t>
  </si>
  <si>
    <t>Opt-X 2000i SDX - 4RU Fiber Enclosure, sliding tray, accepts 12 adapter plates,  (288 LC's)</t>
  </si>
  <si>
    <t>Opt-X 1000i SDX - 1RU Fiber Enclosure, sliding tray, accepts   3 adapter plates,    (72 LC's)</t>
  </si>
  <si>
    <t>Opt-X 1000i SDX - 2RU Fiber Enclosure, sliding tray, accepts   6 adapter plates,  (144 LC's)</t>
  </si>
  <si>
    <t>Opt-X 1000i SDX - 3RU Fiber Enclosure, fixed tray, accepts   12 adapter plates,  (288 LC's)</t>
  </si>
  <si>
    <t>Opt-X 1000i SDX - 4RU Fiber Enclosure, fixed tray, accepts   15 adapter plates,  (360 LC's)</t>
  </si>
  <si>
    <t>54DLC-M01</t>
  </si>
  <si>
    <t>54DLC-M03</t>
  </si>
  <si>
    <t>1-port Faceplate with ID window</t>
  </si>
  <si>
    <t>2-port Faceplate with ID window</t>
  </si>
  <si>
    <t>3-port Faceplate with ID window</t>
  </si>
  <si>
    <t>4-port Faceplate with ID window</t>
  </si>
  <si>
    <r>
      <t>42090-2</t>
    </r>
    <r>
      <rPr>
        <sz val="10"/>
        <color rgb="FFA20000"/>
        <rFont val="Calibri"/>
        <family val="2"/>
        <scheme val="minor"/>
      </rPr>
      <t>*</t>
    </r>
    <r>
      <rPr>
        <sz val="10"/>
        <color rgb="FF000000"/>
        <rFont val="Calibri"/>
        <family val="2"/>
        <scheme val="minor"/>
      </rPr>
      <t>S</t>
    </r>
  </si>
  <si>
    <r>
      <t>42090-4</t>
    </r>
    <r>
      <rPr>
        <sz val="10"/>
        <color rgb="FFA20000"/>
        <rFont val="Calibri"/>
        <family val="2"/>
        <scheme val="minor"/>
      </rPr>
      <t>*</t>
    </r>
    <r>
      <rPr>
        <sz val="10"/>
        <color rgb="FF000000"/>
        <rFont val="Calibri"/>
        <family val="2"/>
        <scheme val="minor"/>
      </rPr>
      <t>S</t>
    </r>
  </si>
  <si>
    <t xml:space="preserve">1-port Surface Mount Box with ID window  "Plenum Rated" </t>
  </si>
  <si>
    <t xml:space="preserve">2-port Surface Mount Box with ID window  "Plenum Rated" </t>
  </si>
  <si>
    <t>4-port Surface Mount Box with ID window</t>
  </si>
  <si>
    <t>6-port Surface Mount Box with ID window</t>
  </si>
  <si>
    <t>N/A</t>
  </si>
  <si>
    <t>RANDL</t>
  </si>
  <si>
    <t>T-55017</t>
  </si>
  <si>
    <t>T-55017-OW</t>
  </si>
  <si>
    <t>GALV</t>
  </si>
  <si>
    <t>T-55018</t>
  </si>
  <si>
    <t>T-55019</t>
  </si>
  <si>
    <t xml:space="preserve">RANDL </t>
  </si>
  <si>
    <t>T-55030</t>
  </si>
  <si>
    <t>TB-55057</t>
  </si>
  <si>
    <t>TB-55058</t>
  </si>
  <si>
    <t>TB-55059</t>
  </si>
  <si>
    <t>R-55014</t>
  </si>
  <si>
    <t>5 SQUARE® Box, Side Knockouts (1) 1/2" &amp; (2) 1/2" / 3/4" each Side</t>
  </si>
  <si>
    <t>R-55015</t>
  </si>
  <si>
    <t>5 SQUARE® Box, Side Knockouts (1) 1/2" &amp; (2) 1/2" / 3/4" each Side, Powder Coat Red</t>
  </si>
  <si>
    <t>R-55015-Red</t>
  </si>
  <si>
    <t>5 SQUARE® Box Old Work (OW) (1) 1/2" &amp; (2) 1/2" / 3/4" KO 2 Sides</t>
  </si>
  <si>
    <t>GLV</t>
  </si>
  <si>
    <t>R-55015-OW</t>
  </si>
  <si>
    <t>5 SQUARE® Box, Side Knockouts (1) 1/2", (1) 1/2" / 3/4", &amp; (1) 1" each Side</t>
  </si>
  <si>
    <t>R-55016</t>
  </si>
  <si>
    <t xml:space="preserve">5 SQUARE® Box, No Side Knockouts </t>
  </si>
  <si>
    <t>R-55020</t>
  </si>
  <si>
    <t>5 SQUARE® Box, Side Knockouts (1) 1" &amp; (1) 1-1/4" each Side</t>
  </si>
  <si>
    <t>R-55027</t>
  </si>
  <si>
    <t>5 SQUARE® Bracket Box, Side Knockouts (2) 1" 3 Sides</t>
  </si>
  <si>
    <t>A-55054</t>
  </si>
  <si>
    <t>5 SQUARE® Bracket Box, Side Knockouts (1) 1/2" &amp; (2) 1/2" / 3/4" 3 Sides</t>
  </si>
  <si>
    <t>A-55055</t>
  </si>
  <si>
    <t>5 SQUARE® Bracket Box, Side Knockouts (1) 1/2", (1) 1/2" / 3/4", &amp; (1) 1" 3 sides</t>
  </si>
  <si>
    <t>A-55056</t>
  </si>
  <si>
    <t>5 SQUARE® Bracket Box, Side Knockouts (1) 1", (1) 1-1/4", 3 sides</t>
  </si>
  <si>
    <t>A-55037</t>
  </si>
  <si>
    <t>5 SQUARE® x Single Gang Adapter Ring Flat</t>
  </si>
  <si>
    <t>D-51G000</t>
  </si>
  <si>
    <t xml:space="preserve">5 SQUARE® x Single Gang Extension Ring Raise 1/4" </t>
  </si>
  <si>
    <t>D-51G014</t>
  </si>
  <si>
    <t>5 SQUARE® x Single Gang Extension Ring Raise 1/2"</t>
  </si>
  <si>
    <t>D-51G012</t>
  </si>
  <si>
    <t xml:space="preserve">5 SQUARE® x Single Gang Extension Ring Raise 5/8" </t>
  </si>
  <si>
    <t>D-51G058</t>
  </si>
  <si>
    <t xml:space="preserve">5 SQUARE® x Single Gang Extension Ring Raise 3/4" </t>
  </si>
  <si>
    <t>D-51G034</t>
  </si>
  <si>
    <t xml:space="preserve">5 SQUARE® x Single Gang Extension Ring Raise 1" </t>
  </si>
  <si>
    <t>D-51G010</t>
  </si>
  <si>
    <t xml:space="preserve">5 SQUARE® x Single Gang Extension Ring Raise 1-1/4" </t>
  </si>
  <si>
    <t>D-51G114</t>
  </si>
  <si>
    <t xml:space="preserve">5 SQUARE® x Single Gang Extension Ring Raise 1-1/2" </t>
  </si>
  <si>
    <t>D-51G112</t>
  </si>
  <si>
    <t xml:space="preserve">5 SQUARE® x Single Gang Extension Ring Raise 2" </t>
  </si>
  <si>
    <t>D-51G200</t>
  </si>
  <si>
    <t>5 SQUARE® x Double Gang Adapter Ring Flat</t>
  </si>
  <si>
    <t>L-52G000</t>
  </si>
  <si>
    <t>5 SQUARE® x Double Gang Extension Ring Raise 1/4"</t>
  </si>
  <si>
    <t>L-52G014</t>
  </si>
  <si>
    <t>5 SQUARE® x Double Gang Extension Ring Raise 1/2"</t>
  </si>
  <si>
    <t>L-52G012</t>
  </si>
  <si>
    <t>5 SQUARE® x Double Gang Extension Ring Raise 5/8"</t>
  </si>
  <si>
    <t>L-52G058</t>
  </si>
  <si>
    <t>5 SQUARE® x Double Gang Extension Ring Raise 3/4"</t>
  </si>
  <si>
    <t>L-52G034</t>
  </si>
  <si>
    <t>5 SQUARE® x Double Gang Extension Ring Raise 1"</t>
  </si>
  <si>
    <t>L-52G010</t>
  </si>
  <si>
    <t>5 SQUARE® x Double Gang Extension Ring Raise 1-1/4"</t>
  </si>
  <si>
    <t>L-52G114</t>
  </si>
  <si>
    <t>5 SQUARE® x Double Gang Extension Ring Raise 1-1/2"</t>
  </si>
  <si>
    <t>L-52G112</t>
  </si>
  <si>
    <t>5 SQUARE® x Double Gang Extension Ring Raise 2"</t>
  </si>
  <si>
    <t>L-52G200</t>
  </si>
  <si>
    <t>5 SQUARE® x 4-11 Adapter Ring Flat</t>
  </si>
  <si>
    <t>M-411000</t>
  </si>
  <si>
    <t>5 SQUARE® x 4 Sq Adapter Ring Flat</t>
  </si>
  <si>
    <t>N-54000</t>
  </si>
  <si>
    <t>5 SQUARE® x 4 Sq Extension Ring  Raise 1/4"</t>
  </si>
  <si>
    <t>N-54014</t>
  </si>
  <si>
    <t>5 SQUARE® x 4 Sq Extension Ring Raise 1/2"</t>
  </si>
  <si>
    <t>N-54012</t>
  </si>
  <si>
    <t>5 SQUARE® x 4 Sq Extension Ring Raise 5/8"</t>
  </si>
  <si>
    <t>N-54058</t>
  </si>
  <si>
    <t>5 SQUARE® x 4 Sq Extension Ring Raise 5/8" Powder Coat Red</t>
  </si>
  <si>
    <t>N-54058-Red</t>
  </si>
  <si>
    <t>5 SQUARE® x 4 Sq Extension Ring Raise 3/4"</t>
  </si>
  <si>
    <t>N-54034</t>
  </si>
  <si>
    <t>5 SQUARE® x 4 Sq Extension Ring Raise 3/4" Powder Coat Red</t>
  </si>
  <si>
    <t>N-54034-Red</t>
  </si>
  <si>
    <t>5 SQUARE® x 4 Sq Extension Ring Raise 1"</t>
  </si>
  <si>
    <t>N-54010</t>
  </si>
  <si>
    <t>5 SQUARE® x 4 Sq Extension Ring Raise 1-1/4"</t>
  </si>
  <si>
    <t>N-54114</t>
  </si>
  <si>
    <t>5 SQUARE® x 4 Sq Extension Ring Raise 1-1/2"</t>
  </si>
  <si>
    <t>N-54112</t>
  </si>
  <si>
    <t>Box Support Bracket 16" For 5 Square, 4 Sq &amp; 4-11 Boxes</t>
  </si>
  <si>
    <t>5BSB-16</t>
  </si>
  <si>
    <t>Box Support Bracket 24" For 5 Square, 4 Sq &amp; 4-11 Boxes</t>
  </si>
  <si>
    <t>5BSB-24</t>
  </si>
  <si>
    <t>61110-RW6</t>
  </si>
  <si>
    <t>5G108-RW5</t>
  </si>
  <si>
    <t>6AS10-03*</t>
  </si>
  <si>
    <t>6AS10-05*</t>
  </si>
  <si>
    <t>6AS10-07*</t>
  </si>
  <si>
    <t>6AS10-10*</t>
  </si>
  <si>
    <t>6AS10-15*</t>
  </si>
  <si>
    <t>6AS10-20*</t>
  </si>
  <si>
    <t>6D460-03*</t>
  </si>
  <si>
    <t>6D460-05*</t>
  </si>
  <si>
    <t>6D460-07*</t>
  </si>
  <si>
    <t>6D460-10*</t>
  </si>
  <si>
    <t>5G460-03*</t>
  </si>
  <si>
    <t>5G460-05*</t>
  </si>
  <si>
    <t>5G460-07*</t>
  </si>
  <si>
    <t>5G460-10*</t>
  </si>
  <si>
    <t>HDX1F-144</t>
  </si>
  <si>
    <t>Fiber Pigtails</t>
  </si>
  <si>
    <t>12-Fiber 50/125 µm, OM4 LC, 3 meter</t>
  </si>
  <si>
    <t>12-Fiber 50/125 µm, OM3 LC, 3 meter</t>
  </si>
  <si>
    <t>12-Fiber Single-Mode, OS2 LC, 3 meter</t>
  </si>
  <si>
    <t>12-Fiber Single-Mode, OS2 SC, 3 meter</t>
  </si>
  <si>
    <t>54PLC-KIT</t>
  </si>
  <si>
    <t>5LPLC-KIT</t>
  </si>
  <si>
    <t>UPPLC-KIT</t>
  </si>
  <si>
    <t>UPPSC-KIT</t>
  </si>
  <si>
    <t>12 Fiber Kits</t>
  </si>
  <si>
    <t>Color Coded</t>
  </si>
  <si>
    <t>5 SQUARE® Telecom Box w/ Cable Mgmt., Side Knockouts (1) 1” (1) 1-1/4” each Side</t>
  </si>
  <si>
    <t>5 SQUARE® Telecom Box w/Cable Mgmt., Old Work (OW) (1) 1" &amp; (1) 1 1/4" KO 2 Sides</t>
  </si>
  <si>
    <t>5 SQUARE® Telecom Box w/ Cable Mgmt., Side Knockouts (1) 1/2”, (1) 3/4", &amp; (1) 1” each Side</t>
  </si>
  <si>
    <t>5 SQUARE® Telecom Box w/ Cable Mgmt., Side Knockouts (1) ½” &amp; (2) 1” each Side</t>
  </si>
  <si>
    <t>5 SQUARE® Telecom Box w/ Cable Mgmt., No Side Knockouts</t>
  </si>
  <si>
    <t xml:space="preserve">5 SQUARE® Telecom Bracket Box w/ Cable Mgmt., Side Knockouts (1) 1” &amp; (1) 1-1/4” 3 Sides </t>
  </si>
  <si>
    <t xml:space="preserve">5 SQUARE® Telecom Bracket Box w/ Cable Mgmt., Side Knockouts (1) 1/2”, (1) 3/4", &amp; (1) 1” 3 Sides </t>
  </si>
  <si>
    <t xml:space="preserve">5 SQUARE® Telecom Bracket Box w/ Cable Mgmt., Side Knockouts (2) 1” 3 Sides  </t>
  </si>
  <si>
    <t>No Data Sheet Currently</t>
  </si>
  <si>
    <t>4" 3-Cell - Standard Product - 1000 ft - 2649 ft Reel</t>
  </si>
  <si>
    <t>4" 3-Cell - Standard Product -   500 ft -   999 ft Reel</t>
  </si>
  <si>
    <t>4" 3-Cell - Standard Product - 2650 ft - 5299 ft Reel</t>
  </si>
  <si>
    <t>MaxCell</t>
  </si>
  <si>
    <t>3" 3-Cell - Standard Product - 1000 ft - 2649 ft Reel</t>
  </si>
  <si>
    <t>3" 3-Cell - Standard Product - 2650 ft - 5299 ft Reel</t>
  </si>
  <si>
    <t>2" 3-Cell - Standard Product - 1000 ft - 2649 ft Reel</t>
  </si>
  <si>
    <t>2" 3-Cell - Standard Product - 2650 ft - 5299 ft Reel</t>
  </si>
  <si>
    <t>Single 2500lb swivel with an outside diameter (OD) of .875"</t>
  </si>
  <si>
    <t>MXCSW</t>
  </si>
  <si>
    <t>MXC2CH</t>
  </si>
  <si>
    <t>2-way chain pulling harness</t>
  </si>
  <si>
    <t>3-way chain pulling harness</t>
  </si>
  <si>
    <t>MXC3CH</t>
  </si>
  <si>
    <t>PDP006FB3010/F5-I/O-C4(AQU)</t>
  </si>
  <si>
    <t>PDP012FB3010/F5-I/O-C4(AQU)</t>
  </si>
  <si>
    <t>PDP024FB3010/F5-I/O-C4(AQU)</t>
  </si>
  <si>
    <t>PDPK006FB3010/F5-I/O-C4(AQU)</t>
  </si>
  <si>
    <t>PDPK012FB3010/F5-I/O-C4(AQU)</t>
  </si>
  <si>
    <t>PDPK024FB3010/F5-I/O-C4(AQU)</t>
  </si>
  <si>
    <t>4S255-S24</t>
  </si>
  <si>
    <t>4S255-S48</t>
  </si>
  <si>
    <t>4S255-D48</t>
  </si>
  <si>
    <t>QuickPort Rear Cable Management Bar, Angled</t>
  </si>
  <si>
    <t>E2XHD-CMB</t>
  </si>
  <si>
    <t>Any</t>
  </si>
  <si>
    <t>61HOM-R*6</t>
  </si>
  <si>
    <t>5EHOM-B*5</t>
  </si>
  <si>
    <t>4108w-1SP</t>
  </si>
  <si>
    <t>47605-42S</t>
  </si>
  <si>
    <t>47605-42N</t>
  </si>
  <si>
    <t>47600-QPB</t>
  </si>
  <si>
    <t>Telephone Patching Expansion Board</t>
  </si>
  <si>
    <t>47609-EMP</t>
  </si>
  <si>
    <t>47690-6C2</t>
  </si>
  <si>
    <t>47612-HBK</t>
  </si>
  <si>
    <t>49251-W64</t>
  </si>
  <si>
    <t>Compression F-Connector</t>
  </si>
  <si>
    <t>40985-CPF</t>
  </si>
  <si>
    <t>41084-F*F</t>
  </si>
  <si>
    <t>6H460-10*</t>
  </si>
  <si>
    <t>Home 5e Jack</t>
  </si>
  <si>
    <t>OSP</t>
  </si>
  <si>
    <t>S. Steel</t>
  </si>
  <si>
    <t>6H460-02*</t>
  </si>
  <si>
    <t>6H460-03*</t>
  </si>
  <si>
    <t>6H460-04*</t>
  </si>
  <si>
    <t>Cable</t>
  </si>
  <si>
    <t>5WSML-02C</t>
  </si>
  <si>
    <t>5WMED-04C</t>
  </si>
  <si>
    <t>5WLRG-12C</t>
  </si>
  <si>
    <t>HDXAD-ACC</t>
  </si>
  <si>
    <t>5L000-L0K</t>
  </si>
  <si>
    <t>2-port Faceplate - Single Gang with ID window</t>
  </si>
  <si>
    <t>WP Wallphone - Single Gang, Rec SS</t>
  </si>
  <si>
    <t>47605-14E</t>
  </si>
  <si>
    <t>47605-F42</t>
  </si>
  <si>
    <t>47605-42D</t>
  </si>
  <si>
    <t>47605-28N</t>
  </si>
  <si>
    <t>47605-F28</t>
  </si>
  <si>
    <t>47605-28D</t>
  </si>
  <si>
    <t>47605-28S</t>
  </si>
  <si>
    <t>47605-14S</t>
  </si>
  <si>
    <t>47605-14D</t>
  </si>
  <si>
    <t>47605-14C</t>
  </si>
  <si>
    <t>47605-214E</t>
  </si>
  <si>
    <t>47605-21C</t>
  </si>
  <si>
    <t>47605-21S</t>
  </si>
  <si>
    <t>47FTH-420</t>
  </si>
  <si>
    <t>47FTH-840</t>
  </si>
  <si>
    <t>47FTH-880</t>
  </si>
  <si>
    <t>47FTH-440</t>
  </si>
  <si>
    <t>42" + 14" Dual Bay - Enclosure Only</t>
  </si>
  <si>
    <t>28" + 28" Dual Bay - Enclosure Only</t>
  </si>
  <si>
    <t>28" + 14" Dual Bay - Enclosure Only</t>
  </si>
  <si>
    <t>14" + 14" + 14" Triple Bay - Enclosure Only</t>
  </si>
  <si>
    <t>14" + 14" Dual Bay - Enclosure Only</t>
  </si>
  <si>
    <t>47FTH-240</t>
  </si>
  <si>
    <t>MULTI-BAY FIBER-TO-THE-HOME (FTTH) ENCLOSURES</t>
  </si>
  <si>
    <t>PATCH PANEL</t>
  </si>
  <si>
    <t>FACEPLATES &amp; SMB'S</t>
  </si>
  <si>
    <t>PATCH CORDS</t>
  </si>
  <si>
    <t>WALL TERMINATION BLOCKS</t>
  </si>
  <si>
    <t>VOICE, DATA, VIDEO DISTRIBUTION</t>
  </si>
  <si>
    <t>5L000-L0C</t>
  </si>
  <si>
    <t>QuickPort F-Connector</t>
  </si>
  <si>
    <t>Fiber to the Home, Point of Entry</t>
  </si>
  <si>
    <t>Hinged Wall MountBraket 4-postion (7".H,6".D)</t>
  </si>
  <si>
    <t>QuickPort Blank - (10pk)</t>
  </si>
  <si>
    <t>47612-VSB</t>
  </si>
  <si>
    <t>47603-2G6</t>
  </si>
  <si>
    <t>1X9 Bridged Telephone &amp; 6-way 2 GHz TV Splitter</t>
  </si>
  <si>
    <t>Cat 5e Voice &amp; Data Expansion Board - 6 port</t>
  </si>
  <si>
    <t>47603-C5</t>
  </si>
  <si>
    <t>Green</t>
  </si>
  <si>
    <t>47693-8P</t>
  </si>
  <si>
    <t>1X6 Passive Video Splitter Module (2GHz)</t>
  </si>
  <si>
    <t>1x8 Premium Video Module, Tiltable Bracket, includes Power Supply - 1GHz</t>
  </si>
  <si>
    <t>1X8 Passive Video Splitter Module (2GHz)</t>
  </si>
  <si>
    <t>47690-8C2</t>
  </si>
  <si>
    <t>Data Plastic Bracket, for Mounting Routers &amp; Switches</t>
  </si>
  <si>
    <t>47612-DBK</t>
  </si>
  <si>
    <t>47612-EBK</t>
  </si>
  <si>
    <t>Shelf Plastic Bracket, for up to 3 Expansion Boards and CATV Splitter - Standard 12" wide</t>
  </si>
  <si>
    <t>Expansion Plastic Bracket, for up to 5 Expansion Boards - Standard 12" wide</t>
  </si>
  <si>
    <t>12 Port Quickport Mounting Bracket, Accepts 12 QuickPort Jacks</t>
  </si>
  <si>
    <t>✔️</t>
  </si>
  <si>
    <t>I hope you see this as a useful tool and hope you will implement it with your estimating department as quickly as possible.  Should you need any products added to the master, e-mail Bob Costa at bcosta@westcaltech.com and I will gladly make the requested update(s) for you.</t>
  </si>
  <si>
    <t>Expansion Plastic Bracket, for up to 3 Expansion Boards - Compact 6" wide</t>
  </si>
  <si>
    <t>BRACKETS</t>
  </si>
  <si>
    <t>47605-ACS</t>
  </si>
  <si>
    <t>J-Box Surge Protective Kit (one duplex blue receptacle)</t>
  </si>
  <si>
    <t>1x4 Bridged Phone, 4-Port Cat-5e Data Board &amp; 6-way 1 GHz Video Splitter</t>
  </si>
  <si>
    <t>47603-DP6</t>
  </si>
  <si>
    <t>* Build your Structured Media Enclosure - Configurator</t>
  </si>
  <si>
    <t>MDU Configurator</t>
  </si>
  <si>
    <t>Category 5e,   3' Patch Cord - GigaMax® Snagless   (channel rated)</t>
  </si>
  <si>
    <t>Category 5e,   5' Patch Cord - GigaMax® Snagless   (channel rated)</t>
  </si>
  <si>
    <t>Category 5e,   7' Patch Cord - GigaMax® Snagless   (channel rated)</t>
  </si>
  <si>
    <t>Category 5e, 10' Patch Cord - GigaMax® Snagless   (channel rated)</t>
  </si>
  <si>
    <r>
      <t>Upon completion of entering all your quantities, go to the top of the spreadsheet and click the "</t>
    </r>
    <r>
      <rPr>
        <b/>
        <sz val="13"/>
        <color rgb="FF000000"/>
        <rFont val="Arial"/>
        <family val="2"/>
      </rPr>
      <t>FINAL BOM</t>
    </r>
    <r>
      <rPr>
        <sz val="13"/>
        <color rgb="FF000000"/>
        <rFont val="Arial"/>
        <family val="2"/>
      </rPr>
      <t>" button.</t>
    </r>
  </si>
  <si>
    <t>Wall Angle Support Kit - 24"</t>
  </si>
  <si>
    <t>Cable Runway Horz Bend - 12"</t>
  </si>
  <si>
    <t>Cable Runway Horz Bend - 18"</t>
  </si>
  <si>
    <t>Cable Runway Horz Bend - 24"</t>
  </si>
  <si>
    <t>Incorporated are all our key products for each represented manufacturer with specific description, color, part number and a direct hot link to each associated data sheet (far right) for your submittal requirements.  We've personalized the document for you with the incorporation of your logo.</t>
  </si>
  <si>
    <t>Make sure to review the indivudial tabs at the bottom of the spreadsheet for specific application products and BLT solution offerings.    Here's how the spreadsheet works.</t>
  </si>
  <si>
    <t xml:space="preserve"> </t>
  </si>
  <si>
    <t>49005-CMC</t>
  </si>
  <si>
    <t>METAL - SINGLE BAY ENCLOSURES</t>
  </si>
  <si>
    <t>49605-42E</t>
  </si>
  <si>
    <t>49605-42P</t>
  </si>
  <si>
    <t>49605-42T</t>
  </si>
  <si>
    <t>49605-42G</t>
  </si>
  <si>
    <t>49605-42B</t>
  </si>
  <si>
    <t>42" Structured Media Center - Enclosure Only</t>
  </si>
  <si>
    <t>42" Structured Media Center - Flush Mount Cover</t>
  </si>
  <si>
    <t>42" Structured Media Center - Economy Hinged Door</t>
  </si>
  <si>
    <t>42" Structured Media Center - Premium Vented Hinged Door</t>
  </si>
  <si>
    <t>28" Structured Media Center - Enclosure Only</t>
  </si>
  <si>
    <t>28" Structured Media Center - Flush Mount Cover</t>
  </si>
  <si>
    <t>28" Structured Media Center - Economy Hinged Door</t>
  </si>
  <si>
    <t>28" Structured Media Center - Premium Vented Hinged Door</t>
  </si>
  <si>
    <t>21" Structured Media Center - Enclosure Only</t>
  </si>
  <si>
    <t>21" Structured Media Center - Flush Mount Cover</t>
  </si>
  <si>
    <t>21" Structured Media Center - Premium Vented Hinged Door</t>
  </si>
  <si>
    <t>14" Structured Media Center - Enclosure Only</t>
  </si>
  <si>
    <t>14" Structured Media Center - Flush Mount Cover</t>
  </si>
  <si>
    <t>14" Structured Media Center - Economy Hinged Door</t>
  </si>
  <si>
    <t>14" Structured Media Center - Premium Vented Hinged Door</t>
  </si>
  <si>
    <t>Structured Media Enclosure Lock &amp; Key for 14", 21", 28" and 42" Hinged Doors.</t>
  </si>
  <si>
    <t>49605-42S</t>
  </si>
  <si>
    <t>Structured Media Center Lock and Key</t>
  </si>
  <si>
    <t>49605-28P</t>
  </si>
  <si>
    <t>49605-28E</t>
  </si>
  <si>
    <t>49605-28S</t>
  </si>
  <si>
    <t>49605-28W</t>
  </si>
  <si>
    <t>49605-28T</t>
  </si>
  <si>
    <t>49605-28G</t>
  </si>
  <si>
    <t>49605-28B</t>
  </si>
  <si>
    <t>49605-28F</t>
  </si>
  <si>
    <t>49605-14P</t>
  </si>
  <si>
    <t>49605-14E</t>
  </si>
  <si>
    <t>49605-14S</t>
  </si>
  <si>
    <t>49605-14W</t>
  </si>
  <si>
    <t>49605-14T</t>
  </si>
  <si>
    <t>49605-14G</t>
  </si>
  <si>
    <t>49605-14B</t>
  </si>
  <si>
    <t>49605-14F</t>
  </si>
  <si>
    <t>49605-14O</t>
  </si>
  <si>
    <t>Multi-Bay Attachment Tube</t>
  </si>
  <si>
    <t>49605-TUB</t>
  </si>
  <si>
    <t>Universal Shelf Bracket</t>
  </si>
  <si>
    <t>49605-AUB</t>
  </si>
  <si>
    <t>Cable Routing Ring with (2) Push Pins</t>
  </si>
  <si>
    <t>49605-AFR</t>
  </si>
  <si>
    <t>49605-AST</t>
  </si>
  <si>
    <t>Grommet Accessory Pack, includes (3) 1" and (2) 2" rubber grommets.</t>
  </si>
  <si>
    <t>49605-GRM</t>
  </si>
  <si>
    <t>3-Outlet Power Strip</t>
  </si>
  <si>
    <t>49605-APS</t>
  </si>
  <si>
    <t>Saddle Tie Kit with VELCRO®, includes (5) Saddle Ties, 5' of VELCRO®</t>
  </si>
  <si>
    <r>
      <t>41084-0B</t>
    </r>
    <r>
      <rPr>
        <sz val="10"/>
        <color rgb="FF8A0000"/>
        <rFont val="Calibri"/>
        <family val="2"/>
        <scheme val="minor"/>
      </rPr>
      <t>*</t>
    </r>
  </si>
  <si>
    <t>47611-0C6</t>
  </si>
  <si>
    <t>FTH00-00W</t>
  </si>
  <si>
    <t>Rear Cable Management Clip Bar - (accommodates 24 cables)</t>
  </si>
  <si>
    <t>Opt-X HDX - 1RU Ultra High Density Fiber Enclosure, sliding tray, 12 adapter plates or cassettes,  (144 LC's)</t>
  </si>
  <si>
    <t>Opt-X HDX - 2RU Ultra High Density Fiber Enclosure, sliding tray, 24 adapter plates or cassettes,  (288 LC's)</t>
  </si>
  <si>
    <t>Opt-X HDX - 4RU Ultra High Density Fiber Enclosure, sliding tray, 48 adapter plates or cassettes,  (576 LC's)</t>
  </si>
  <si>
    <t>* HDX enclosures only except HDX adapter plates or cassettes *</t>
  </si>
  <si>
    <t>Rack to Runway Top Plate Kit - 24"</t>
  </si>
  <si>
    <t>Copper Patch Cords - Tangle Free</t>
  </si>
  <si>
    <t>H6A10-03*</t>
  </si>
  <si>
    <t>H6A10-05*</t>
  </si>
  <si>
    <t>H6A10-07*</t>
  </si>
  <si>
    <t>H6A10-10*</t>
  </si>
  <si>
    <t>H6A10-15*</t>
  </si>
  <si>
    <t>H6A10-20*</t>
  </si>
  <si>
    <t>6H460-05*</t>
  </si>
  <si>
    <t>6H460-07*</t>
  </si>
  <si>
    <t>Category 6,  High-Flex Small OD,  10' Patch Cord - dual rated CM/LSZH 28 AWG, 60W POE</t>
  </si>
  <si>
    <t>6H460-15*</t>
  </si>
  <si>
    <t>Category 6,  High-Flex Small OD,  20' Patch Cord - dual rated CM/LSZH 28 AWG, 60W POE</t>
  </si>
  <si>
    <t>6H460-20*</t>
  </si>
  <si>
    <t>Category 6,     3' Patch Cord  (component rated) - 26 AWG, 100W POE</t>
  </si>
  <si>
    <t>Category 6,     5' Patch Cord  (component rated) - 26 AWG, 100W POE</t>
  </si>
  <si>
    <t>Category 6,     7' Patch Cord  (component rated) - 26 AWG, 100W POE</t>
  </si>
  <si>
    <t>Category 6,   10' Patch Cord  (component rated) - 26 AWG, 100W POE</t>
  </si>
  <si>
    <t>Category 6,   15' Patch Cord  (component rated) - 26 AWG, 100W POE</t>
  </si>
  <si>
    <t>Category 6,   20' Patch Cord  (component rated) - 26 AWG, 100W POE</t>
  </si>
  <si>
    <t>Category 6,  High-Flex Small OD,    7' Patch Cord - dual rated CM/LSZH 28 AWG, 60W POE</t>
  </si>
  <si>
    <t>Category 6,  High-Flex Small OD,    5' Patch Cord - dual rated CM/LSZH 28 AWG, 60W POE</t>
  </si>
  <si>
    <t>Category 6,  High-Flex Small OD,    3' Patch Cord - dual rated CM/LSZH 28 AWG, 60W POE</t>
  </si>
  <si>
    <t>5WMNB-ACC</t>
  </si>
  <si>
    <t>5FUHD-SQL</t>
  </si>
  <si>
    <t>5FUHD-SLL</t>
  </si>
  <si>
    <t>41DBR-1F4</t>
  </si>
  <si>
    <t>DPGRD-KIT</t>
  </si>
  <si>
    <t>Single-Gang, Dual- Gang Faceplates &amp; SMB's</t>
  </si>
  <si>
    <t>12-port Faceplate with ID windows, Dual-Gang</t>
  </si>
  <si>
    <t>5WMNT-01C</t>
  </si>
  <si>
    <t>41086-LL*</t>
  </si>
  <si>
    <t>41086-SL*</t>
  </si>
  <si>
    <t>49887-06S</t>
  </si>
  <si>
    <t>RXL</t>
  </si>
  <si>
    <t>2200-BK70T</t>
  </si>
  <si>
    <t>2201-BK70T</t>
  </si>
  <si>
    <t>4-post 19" Equipment Rack, square hole rails for cage nuts 7ft, adjustable depth 22-28"</t>
  </si>
  <si>
    <t>4-post 19" Equipment Rack, square hole rails for cage nuts 7ft, adjustable depth 29-35"</t>
  </si>
  <si>
    <t>2410-BK7028S</t>
  </si>
  <si>
    <t>2410-BK7035S</t>
  </si>
  <si>
    <t>2410-BK8042S</t>
  </si>
  <si>
    <t>RXL-2410</t>
  </si>
  <si>
    <t>RXL-2200</t>
  </si>
  <si>
    <t>4750-BK1218</t>
  </si>
  <si>
    <t>4750-BK1518</t>
  </si>
  <si>
    <t>4750-BK1818</t>
  </si>
  <si>
    <t>RXL-4750</t>
  </si>
  <si>
    <t>4500-BK1218GT</t>
  </si>
  <si>
    <t>4500-BK1818GT</t>
  </si>
  <si>
    <t>RXL-4500</t>
  </si>
  <si>
    <t>RXL-3353</t>
  </si>
  <si>
    <t>Cable Runway - 12" x 1 1/2" stringer x 10'  - UL Classified</t>
  </si>
  <si>
    <t>Cable Runway - 18" x 1 1/2" stringer x 10'  - UL Classified</t>
  </si>
  <si>
    <t>Cable Runway - 24" x 1 1/2" stringer x 10'  - UL Classified</t>
  </si>
  <si>
    <t>1088-CZ1038</t>
  </si>
  <si>
    <t>1088-CZ1012</t>
  </si>
  <si>
    <t>1088-CZ1058</t>
  </si>
  <si>
    <t>Clear Zinc</t>
  </si>
  <si>
    <t>J-Bolt Kit - 5/16-18 x 2.25”</t>
  </si>
  <si>
    <t>1001-BZ01</t>
  </si>
  <si>
    <t>1024-BK01</t>
  </si>
  <si>
    <t>1020-BK01</t>
  </si>
  <si>
    <t>Cable Runway Foot Kit</t>
  </si>
  <si>
    <t>End Caps - Neoprene, pair</t>
  </si>
  <si>
    <t>Cable RunwayEnd Termination Kit - 12"</t>
  </si>
  <si>
    <t>Cable RunwayEnd Termination Kit - 18"</t>
  </si>
  <si>
    <t>Cable RunwayEnd Termination Kit - 24"</t>
  </si>
  <si>
    <t>Cross Member Radius Drop - 12"</t>
  </si>
  <si>
    <t>Cross Member Radius Drop - 18"</t>
  </si>
  <si>
    <t>Cross Member Radius Drop - 24"</t>
  </si>
  <si>
    <t>Stringer Radious Drop - 6"</t>
  </si>
  <si>
    <t>Stringer Radious Drop - 8"</t>
  </si>
  <si>
    <t>Stringer Radious Drop - 10"</t>
  </si>
  <si>
    <t>Stand Off Kits for Cabinet - adjustable 10" - 12"</t>
  </si>
  <si>
    <t>Cable Retaining Post 8"</t>
  </si>
  <si>
    <t>Cable Retaining Post 10"</t>
  </si>
  <si>
    <t>Threaded Ceiling Support Kit - 3/8" Rod</t>
  </si>
  <si>
    <t>Threaded Ceiling Support Kit - 1/2" Rod</t>
  </si>
  <si>
    <t>Threaded Ceiling Support Kit - 5/8" Rod</t>
  </si>
  <si>
    <t>Slotted Support Bracket, for 3/8” Rod - harware not included</t>
  </si>
  <si>
    <t>Slotted Support Bracket, for 1/2” Rod - harware not included</t>
  </si>
  <si>
    <t>Slotted Support Bracket, for 5/8” Rod - harware not included</t>
  </si>
  <si>
    <t>Ceiliing Support Bracket, for 3/8" Rod - harware not included</t>
  </si>
  <si>
    <t>Ceiliing Support Bracket, for 1/2" Rod - harware not included</t>
  </si>
  <si>
    <t>Ceiliing Support Bracket, for 5/8" Rod - harware not included</t>
  </si>
  <si>
    <t>2050-BZ50</t>
  </si>
  <si>
    <t>RXL Mgrs</t>
  </si>
  <si>
    <t>2053-BK27P</t>
  </si>
  <si>
    <t>2053-BK33P</t>
  </si>
  <si>
    <t>Double Side 2Post Rack Shelf - 2U, 19" W x 27" D, Perforated</t>
  </si>
  <si>
    <t>Double Side 2Post Rack Shelf - 2U, 19" W x 33" D, Perforated</t>
  </si>
  <si>
    <t>Single Side 2Post Rack Shelf - 1U, 19" W x 14" D, Perforated</t>
  </si>
  <si>
    <t>Single Side 2Post Rack Shelf - 2U, 19" W x 14" D, Perforated</t>
  </si>
  <si>
    <t>2051-BK01P</t>
  </si>
  <si>
    <t>2051-BK02P</t>
  </si>
  <si>
    <t>3010-BK1S</t>
  </si>
  <si>
    <t>Horizontal Cable Manager, 1U - Single Sided, Short Fingers</t>
  </si>
  <si>
    <t>Horizontal Cable Manager, 2U - Single Sided, Short Fingers</t>
  </si>
  <si>
    <t>3010-BK2S</t>
  </si>
  <si>
    <t>3110-BK1S</t>
  </si>
  <si>
    <t>3110-BK2S</t>
  </si>
  <si>
    <t>Horizontal Cable Manager, 1U - Double Sided, Short Fingers</t>
  </si>
  <si>
    <t>Horizontal Cable Manager, 2U - Double Sided, Short Fingers</t>
  </si>
  <si>
    <t>RXL-3110</t>
  </si>
  <si>
    <t>RXL-3010</t>
  </si>
  <si>
    <t>RXL-2053</t>
  </si>
  <si>
    <t>RXL-2051</t>
  </si>
  <si>
    <t>RXL-1050</t>
  </si>
  <si>
    <t>RXL_1005</t>
  </si>
  <si>
    <t>RXL-1008</t>
  </si>
  <si>
    <t>RXL-1075</t>
  </si>
  <si>
    <t>RXL-1021</t>
  </si>
  <si>
    <t>RXL-1023</t>
  </si>
  <si>
    <t>RXL-1027</t>
  </si>
  <si>
    <t>RXL-1009</t>
  </si>
  <si>
    <t>RXL-1099</t>
  </si>
  <si>
    <t>RXL-1012</t>
  </si>
  <si>
    <t>RXL-1001</t>
  </si>
  <si>
    <t>RXL-1024</t>
  </si>
  <si>
    <t>RXL-1068</t>
  </si>
  <si>
    <t>RXL-1020</t>
  </si>
  <si>
    <t>RXL-2050</t>
  </si>
  <si>
    <t>RXL-1003</t>
  </si>
  <si>
    <t>RXL-1088</t>
  </si>
  <si>
    <t>RXL-1067</t>
  </si>
  <si>
    <t>RXL-1019</t>
  </si>
  <si>
    <t>RXL-1017</t>
  </si>
  <si>
    <t>RXL-8002</t>
  </si>
  <si>
    <t>RXL-8004</t>
  </si>
  <si>
    <t>RXL-8022</t>
  </si>
  <si>
    <t xml:space="preserve">Deep 1 Tier Trapeze Kit </t>
  </si>
  <si>
    <t>8022-BKAABBCC</t>
  </si>
  <si>
    <r>
      <t xml:space="preserve"> (</t>
    </r>
    <r>
      <rPr>
        <b/>
        <sz val="10"/>
        <color rgb="FF000000"/>
        <rFont val="Calibri"/>
        <family val="2"/>
        <scheme val="minor"/>
      </rPr>
      <t>AA</t>
    </r>
    <r>
      <rPr>
        <sz val="10"/>
        <color rgb="FF000000"/>
        <rFont val="Calibri"/>
        <family val="2"/>
        <scheme val="minor"/>
      </rPr>
      <t>=36, 48, 60, 72 Height) (</t>
    </r>
    <r>
      <rPr>
        <b/>
        <sz val="10"/>
        <color rgb="FF000000"/>
        <rFont val="Calibri"/>
        <family val="2"/>
        <scheme val="minor"/>
      </rPr>
      <t>BB</t>
    </r>
    <r>
      <rPr>
        <sz val="10"/>
        <color rgb="FF000000"/>
        <rFont val="Calibri"/>
        <family val="2"/>
        <scheme val="minor"/>
      </rPr>
      <t>=12, 24, 36 Width) (</t>
    </r>
    <r>
      <rPr>
        <b/>
        <sz val="10"/>
        <color rgb="FF000000"/>
        <rFont val="Calibri"/>
        <family val="2"/>
        <scheme val="minor"/>
      </rPr>
      <t>CC</t>
    </r>
    <r>
      <rPr>
        <sz val="10"/>
        <color rgb="FF000000"/>
        <rFont val="Calibri"/>
        <family val="2"/>
        <scheme val="minor"/>
      </rPr>
      <t>=3816 (3/8"), 1213 (1/2"), 5811 (5/8") Threaded Rod)</t>
    </r>
  </si>
  <si>
    <t>3/8" -16 Threaded Rod - 10'</t>
  </si>
  <si>
    <t>1/2" -11 Threaded Rod - 10'</t>
  </si>
  <si>
    <t>5/8" -13 Threaded Rod - 10'</t>
  </si>
  <si>
    <t>4"x  4"x10' Cable Tray Basket</t>
  </si>
  <si>
    <t>4"x  6"x10' Cable Tray Basket</t>
  </si>
  <si>
    <t>4"x  8"x10' Cable Tray Basket</t>
  </si>
  <si>
    <t>4"x12"x10' Cable Tray Basket</t>
  </si>
  <si>
    <t>4"x16"x10' Cable Tray Basket</t>
  </si>
  <si>
    <t>4"x18"x10' Cable Tray Basket</t>
  </si>
  <si>
    <t>4"x20"x10' Cable Tray Basket</t>
  </si>
  <si>
    <t>4"x24"x10' Cable Tray Basket</t>
  </si>
  <si>
    <t>Cable Tray - Basket - COMING SOON!</t>
  </si>
  <si>
    <t>Info@rxlusa.com</t>
  </si>
  <si>
    <t>Nemesis Catalog</t>
  </si>
  <si>
    <t>866 996 2285</t>
  </si>
  <si>
    <t>Rail Style</t>
  </si>
  <si>
    <t>Part #</t>
  </si>
  <si>
    <t>Quantity</t>
  </si>
  <si>
    <t>5550-</t>
  </si>
  <si>
    <t>Tapped</t>
  </si>
  <si>
    <t>GR</t>
  </si>
  <si>
    <t>T</t>
  </si>
  <si>
    <t>95.375"</t>
  </si>
  <si>
    <t>97.875"</t>
  </si>
  <si>
    <t>38"</t>
  </si>
  <si>
    <t>Nemesis Series</t>
  </si>
  <si>
    <t>Color Options</t>
  </si>
  <si>
    <t>Rack Units (In)</t>
  </si>
  <si>
    <t>Frame Width (In)</t>
  </si>
  <si>
    <t>Frame Depth (In)</t>
  </si>
  <si>
    <t>CCode</t>
  </si>
  <si>
    <t>T/S</t>
  </si>
  <si>
    <t>Frame Height (In)</t>
  </si>
  <si>
    <t>Overall Height (In) W/Casters</t>
  </si>
  <si>
    <t>Overall Depth (In) W/Doors</t>
  </si>
  <si>
    <t>WH</t>
  </si>
  <si>
    <t>BK</t>
  </si>
  <si>
    <t>Square</t>
  </si>
  <si>
    <t>S</t>
  </si>
  <si>
    <t>dropdown</t>
  </si>
  <si>
    <t>C</t>
  </si>
  <si>
    <t>CC</t>
  </si>
  <si>
    <t>RU</t>
  </si>
  <si>
    <t>FW</t>
  </si>
  <si>
    <t>FD</t>
  </si>
  <si>
    <t>RS</t>
  </si>
  <si>
    <t>RSC</t>
  </si>
  <si>
    <t>Frame Height</t>
  </si>
  <si>
    <t>77.875"</t>
  </si>
  <si>
    <t>80.375"</t>
  </si>
  <si>
    <t>35"</t>
  </si>
  <si>
    <t>83.125"</t>
  </si>
  <si>
    <t>85.625"</t>
  </si>
  <si>
    <t>88.375"</t>
  </si>
  <si>
    <t>90.875"</t>
  </si>
  <si>
    <t>42"</t>
  </si>
  <si>
    <t>44"</t>
  </si>
  <si>
    <t>50"</t>
  </si>
  <si>
    <t>invoice</t>
  </si>
  <si>
    <t>4500-BK1223GT</t>
  </si>
  <si>
    <t>4500-BK1823GT</t>
  </si>
  <si>
    <t>4500-BK2518GT</t>
  </si>
  <si>
    <t>4500-BK2523GT</t>
  </si>
  <si>
    <t>19" Rackmount Horizontal Ground Bar</t>
  </si>
  <si>
    <t>1050-BK12</t>
  </si>
  <si>
    <t>1050-BK18</t>
  </si>
  <si>
    <t>1050-BK24</t>
  </si>
  <si>
    <t>1005-BK12</t>
  </si>
  <si>
    <t>1005-BK18</t>
  </si>
  <si>
    <t>1005-BK24</t>
  </si>
  <si>
    <t>1008-BK12</t>
  </si>
  <si>
    <t>1008-BK18</t>
  </si>
  <si>
    <t>1008-BK24</t>
  </si>
  <si>
    <t>1075-BK12</t>
  </si>
  <si>
    <t>1075-BK18</t>
  </si>
  <si>
    <t>1075-BK24</t>
  </si>
  <si>
    <t>1021-BK12</t>
  </si>
  <si>
    <t>1021-BK18</t>
  </si>
  <si>
    <t>1021-BK24</t>
  </si>
  <si>
    <t>1023-BK106</t>
  </si>
  <si>
    <t>1023-BK108</t>
  </si>
  <si>
    <t>1023-BK110</t>
  </si>
  <si>
    <t>1027-BK12</t>
  </si>
  <si>
    <t>1027-BK18</t>
  </si>
  <si>
    <t>1027-BK24</t>
  </si>
  <si>
    <t>1009-BK106</t>
  </si>
  <si>
    <t>1009-BK108</t>
  </si>
  <si>
    <t>1009-BK110</t>
  </si>
  <si>
    <t>Butt Splice Kit, UL Classified</t>
  </si>
  <si>
    <t>1010-BZ01</t>
  </si>
  <si>
    <t>RXL-1010</t>
  </si>
  <si>
    <t>1068-BK01</t>
  </si>
  <si>
    <t>2592-BK02</t>
  </si>
  <si>
    <t>1003-BK103</t>
  </si>
  <si>
    <t>1003-BK106</t>
  </si>
  <si>
    <t>1003-BK112</t>
  </si>
  <si>
    <t>1067-BK138</t>
  </si>
  <si>
    <t>1067-BK112</t>
  </si>
  <si>
    <t>1067-BK158</t>
  </si>
  <si>
    <t>1019-BK38</t>
  </si>
  <si>
    <t>1019-BK12</t>
  </si>
  <si>
    <t>1019-BK58</t>
  </si>
  <si>
    <t>1017-BK138</t>
  </si>
  <si>
    <t>1017-BK112</t>
  </si>
  <si>
    <t>1017-BK158</t>
  </si>
  <si>
    <t>9041-019</t>
  </si>
  <si>
    <t>Rack Mounting Screw Kit, #12-24 - 50pk</t>
  </si>
  <si>
    <t>2038-BZ50</t>
  </si>
  <si>
    <t>RXL-2038</t>
  </si>
  <si>
    <t>491RU-HFR</t>
  </si>
  <si>
    <t>3353-BK7004L</t>
  </si>
  <si>
    <t>3353-BK7006L</t>
  </si>
  <si>
    <t>3353-BK7010L</t>
  </si>
  <si>
    <t>3353-BK7012L</t>
  </si>
  <si>
    <t>Horizontal Cable Manager, 2U - Single Sided, Long  Fingers</t>
  </si>
  <si>
    <t>Horizontal Cable Manager, 1U - Double Sided, Long Fingers</t>
  </si>
  <si>
    <t>Horizontal Cable Manager, 2U - Double Sided, Long Fingers</t>
  </si>
  <si>
    <t>3010-BK1L</t>
  </si>
  <si>
    <t>3010-BK2L</t>
  </si>
  <si>
    <t>3110-BK1L</t>
  </si>
  <si>
    <t>3110-BK2L</t>
  </si>
  <si>
    <t>1099-BK01</t>
  </si>
  <si>
    <t>1012-BZ01</t>
  </si>
  <si>
    <t>RXL-2592</t>
  </si>
  <si>
    <t>1029-BK12</t>
  </si>
  <si>
    <t>1029-BK18</t>
  </si>
  <si>
    <t>RXL-1029</t>
  </si>
  <si>
    <t>Opt-X SDX - Mini Wall Mount holds   1 adapter plate, single door, no lock,  (24 LC's)</t>
  </si>
  <si>
    <t>Opt-X SDX - SML Wall Mount holds   2 adapter plates, dual door, no lock,   (48 LC's)</t>
  </si>
  <si>
    <t>Opt-X SDX - MED Wall Mount holds  4 adapter plates, dual door, no lock,   (96 LC's)</t>
  </si>
  <si>
    <t>Opt-X SDX - LRG Wall Mount holds 12 adapter plates, dual door, no lock,   (288 LC's)</t>
  </si>
  <si>
    <t>3353-BK7004S</t>
  </si>
  <si>
    <t>3353-BK7006S</t>
  </si>
  <si>
    <t>3353-BK7010S</t>
  </si>
  <si>
    <t>3353-BK7012S</t>
  </si>
  <si>
    <t>Vertical Cable Manager,   4" Double Sided Wide w/ covers 7ft, Short Fingers…..XVM Series</t>
  </si>
  <si>
    <t>Vertical Cable Manager,   6" Double Sided Wide w/ covers 7ft, Short Fingers…..XVM Series</t>
  </si>
  <si>
    <t>Vertical Cable Manager, 10" Double Sided Wide w/ covers 7ft, Short Fingers…..XVM Series</t>
  </si>
  <si>
    <t>Vertical Cable Manager, 12" Double Sided Wide w/ covers 7ft, Short Fingers…..XVM Series</t>
  </si>
  <si>
    <t>Vertical Cable Manager,   4" Double Sided Wide w/ covers 7ft, Long Fingers…..XVM Series</t>
  </si>
  <si>
    <t>Vertical Cable Manager,   6" Double Sided Wide w/ covers 7ft, Long Fingers…..XVM Series</t>
  </si>
  <si>
    <t>Vertical Cable Manager, 10" Double Sided Wide w/ covers 7ft, Long Fingers…..XVM Series</t>
  </si>
  <si>
    <t>Vertical Cable Manager, 12" Double Sided Wide w/ covers 7ft, Long Fingers…..XVM Series</t>
  </si>
  <si>
    <t>9014-X11</t>
  </si>
  <si>
    <t>Wire Basket Cable Tray</t>
  </si>
  <si>
    <t>Electro Zinc</t>
  </si>
  <si>
    <t>Pre-Galvanized</t>
  </si>
  <si>
    <t>06"W x 4"H Blind End Plate</t>
  </si>
  <si>
    <t xml:space="preserve">12"W x 4"H Blind End Plate </t>
  </si>
  <si>
    <t>18"W x 4"H Blind End Plate</t>
  </si>
  <si>
    <t>24"W x 4"H Blind End Plate</t>
  </si>
  <si>
    <t>06"W x 2"H Blind End Plate</t>
  </si>
  <si>
    <t xml:space="preserve">12"W x 2"H Blind End Plate </t>
  </si>
  <si>
    <t>18"W x 2"H Blind End Plate</t>
  </si>
  <si>
    <t>24"W x 2"H Blind End Plate</t>
  </si>
  <si>
    <t>SS</t>
  </si>
  <si>
    <t>3" 3-Cell - Standard Product -   500 ft - 999 ft Reel</t>
  </si>
  <si>
    <t>2" 3-Cell - Standard Product - 500 ft - 999 ft Reel</t>
  </si>
  <si>
    <t>MXE52223XX500</t>
  </si>
  <si>
    <t>MXE52223XX1000</t>
  </si>
  <si>
    <t>MXE52223XX2650</t>
  </si>
  <si>
    <t>MXE64283XX250</t>
  </si>
  <si>
    <t>MXE64283XX1000</t>
  </si>
  <si>
    <t>MXE64283XX2650</t>
  </si>
  <si>
    <t>MXE86383XX500</t>
  </si>
  <si>
    <t>MXE86383XX1000</t>
  </si>
  <si>
    <t>MXE86383XX2650</t>
  </si>
  <si>
    <t>4" 3-Cell - Detectable -   500 ft -   999 ft Reel</t>
  </si>
  <si>
    <t>4" 3-Cell - Detectable - 1000 ft - 2649 ft Reel</t>
  </si>
  <si>
    <t>4" 3-Cell - Detectable - 2650 ft - 5299 ft Reel</t>
  </si>
  <si>
    <t>3" 3-Cell - Detectablet -   500 ft - 999 ft Reel</t>
  </si>
  <si>
    <t>3" 3-Cell - Detectable - 1000 ft - 2649 ft Reel</t>
  </si>
  <si>
    <t>3" 3-Cell - Detectable - 2650 ft - 5299 ft Reel</t>
  </si>
  <si>
    <t>2" 3-Cell - Detectable - 500 ft - 999 ft Reel</t>
  </si>
  <si>
    <t>2" 3-Cell - Detectable - 1000 ft - 2649 ft Reel</t>
  </si>
  <si>
    <t>2" 3-Cell - Detectable - 2650 ft - 5299 ft Reel</t>
  </si>
  <si>
    <t>MXED522233XX500</t>
  </si>
  <si>
    <t>MXED52223XX1000</t>
  </si>
  <si>
    <t>MXED52223XX2650</t>
  </si>
  <si>
    <t>MXED64283XX250</t>
  </si>
  <si>
    <t>MXED64283XX1000</t>
  </si>
  <si>
    <t>MXED64283XX2650</t>
  </si>
  <si>
    <t>MXED86383XX500</t>
  </si>
  <si>
    <t>MXED86383XX1000</t>
  </si>
  <si>
    <t>MXED86383XX2650</t>
  </si>
  <si>
    <t>2049-BZ050</t>
  </si>
  <si>
    <t>2049-BZ100</t>
  </si>
  <si>
    <t>Steel Cage Nuts, 12/24 -50pk</t>
  </si>
  <si>
    <t>Steel Cage Nuts, 12/24 - 100pk</t>
  </si>
  <si>
    <t>RXL-2049</t>
  </si>
  <si>
    <t>49455-48B</t>
  </si>
  <si>
    <t>49255-Q48</t>
  </si>
  <si>
    <t>499LC-AQ9</t>
  </si>
  <si>
    <t>499LC-BL9</t>
  </si>
  <si>
    <t>499SC-AQ9</t>
  </si>
  <si>
    <t>499SC-BL9</t>
  </si>
  <si>
    <t>Universal LC/SC/ST Ferrule Holder -10 pack</t>
  </si>
  <si>
    <t>49886-SH1</t>
  </si>
  <si>
    <t>Clear</t>
  </si>
  <si>
    <t>FASTSPLICE™ Tool Kit</t>
  </si>
  <si>
    <t>49800-SOC</t>
  </si>
  <si>
    <t>Grey/Black</t>
  </si>
  <si>
    <t>FastCAM™ Pre-polished Connector, ST (blue)    Single-Mode, OS2</t>
  </si>
  <si>
    <t>LC Duplex Clips,  Multimode, Beige, Multimode - 25Pack</t>
  </si>
  <si>
    <t>LC Duplex Clips,  Single-Mode, Blue -  25 Pack</t>
  </si>
  <si>
    <t>MXCB3</t>
  </si>
  <si>
    <t>Self-Inflating Sealing Bag - For use in 3" OD conduits</t>
  </si>
  <si>
    <t>MXCB2</t>
  </si>
  <si>
    <t>MXCB4</t>
  </si>
  <si>
    <t>Self-Inflating Sealing Bag - For use in 2" OD conduits</t>
  </si>
  <si>
    <t>Self-Inflating Sealing Bag - For use in 4" OD conduits</t>
  </si>
  <si>
    <t>BEHPH32</t>
  </si>
  <si>
    <t>BEHPH32AC</t>
  </si>
  <si>
    <t>BEJH32AC6</t>
  </si>
  <si>
    <t>BEHPH32W</t>
  </si>
  <si>
    <t>BEHPH32HOK-24</t>
  </si>
  <si>
    <t>BEHPH32HOK-58</t>
  </si>
  <si>
    <t>BEHPH32ACFM24</t>
  </si>
  <si>
    <t>BEHPH32ACFM58</t>
  </si>
  <si>
    <t>BEHPH64</t>
  </si>
  <si>
    <t>BEHPH64AC</t>
  </si>
  <si>
    <t>BEHPH64W</t>
  </si>
  <si>
    <t>BEHPH64HOK-24</t>
  </si>
  <si>
    <t>BEHPH64HOK-58</t>
  </si>
  <si>
    <t>BEJH12 (100PCS)</t>
  </si>
  <si>
    <t>BEJH12ACFM24 (100PCS)</t>
  </si>
  <si>
    <t>BEJH12ACFM58 (100PCS)</t>
  </si>
  <si>
    <t>BEJH12HOK24 (100PCS)</t>
  </si>
  <si>
    <t>BEJH12HOK58 (100PCS)</t>
  </si>
  <si>
    <t>BEJH12W (100PCS)</t>
  </si>
  <si>
    <t>BEJH21 (100PCS)</t>
  </si>
  <si>
    <t>BEJH21HOK24 (100PCS)</t>
  </si>
  <si>
    <t>BEJH21HOK58 (100PCS)</t>
  </si>
  <si>
    <t>BEJH21W (100PCS)</t>
  </si>
  <si>
    <t>BEJH32 (100PCS)</t>
  </si>
  <si>
    <t>BEJH32HOK24 (100PCS)</t>
  </si>
  <si>
    <t>BEJH32HOK58 (100PCS)</t>
  </si>
  <si>
    <t>BEJH32W (100PCS)</t>
  </si>
  <si>
    <t>BEJH64AC (25PCS)</t>
  </si>
  <si>
    <t>BEJH64HOK24 (25PCS)</t>
  </si>
  <si>
    <t>BEJH64HOK58 (25PCS)</t>
  </si>
  <si>
    <t>BEJH64W (25PCS)</t>
  </si>
  <si>
    <t>3/4" J Hook - Box of 100</t>
  </si>
  <si>
    <t>3/4" J Hook with Angle Clip and FM24 - Rotates 360 degrees - Box of 100</t>
  </si>
  <si>
    <t>3/4" J Hook with Angle Clip and FM58 - Rotates 360 degrees - Box of 100</t>
  </si>
  <si>
    <t>3/4" J Hook with HOK24 Knock on Steel Beam Clamp 1/8" to 1/4" - Box of 100</t>
  </si>
  <si>
    <t>3/4" J Hook with HOK58 Knock on Steel Beam Clamp 5/16" to 5/8" - Box of 100</t>
  </si>
  <si>
    <t>3/4" J Hook with Batwing - Box of 100</t>
  </si>
  <si>
    <t>1 5/16" J Hook - Box of 100</t>
  </si>
  <si>
    <t>1 5/16" J Hook with HOK24 Knock on Steel Beam Clamp 1/8" to 1/4" - Box of 100</t>
  </si>
  <si>
    <t>1 5/16" J Hook with HOK58 Knock on Steel Beam Clamp 5/16" to 5/8" - Box of 100</t>
  </si>
  <si>
    <t>1 5/16" J Hook with Batwing - Box of 100</t>
  </si>
  <si>
    <t>2" J Hook - Box of 100</t>
  </si>
  <si>
    <t>2" J Hook with HOK24 Knock on Steel Beam Clamp 1/8" to 1/4" - Box of 100</t>
  </si>
  <si>
    <t>2" J Hook with HOK58 Knock on Steel Beam Clamp 5/16" to 5/8" - Box of 100</t>
  </si>
  <si>
    <t>2" J Hook with Batwing - Box of 100</t>
  </si>
  <si>
    <t>4" J Hook with Angle Clip - Box of 25</t>
  </si>
  <si>
    <t>4" J Hook with HOK24 Knock on Steel Beam Clamp 1/8" to 1/4" - Box of 25</t>
  </si>
  <si>
    <t>4" J Hook with HOK58 Knock on Steel Beam Clamp 5/16" to 5/8" - Box of 25</t>
  </si>
  <si>
    <t>4" J Hook with Batwing - Box of 25</t>
  </si>
  <si>
    <t>All J-Hooks Link</t>
  </si>
  <si>
    <t>Copper Guide.pdf</t>
  </si>
  <si>
    <t xml:space="preserve">Leviton </t>
  </si>
  <si>
    <t>Category 6 Berk-Tek LM- 6, CMP, Box</t>
  </si>
  <si>
    <t>Category 5e Berk-Tek HyperPlus 5e, CMP, Box</t>
  </si>
  <si>
    <t>Copper Cable Color guide ---&gt;</t>
  </si>
  <si>
    <t>CMP - Plenum Cables</t>
  </si>
  <si>
    <t>CMR - Riser Cables</t>
  </si>
  <si>
    <t xml:space="preserve">Category 6 Berk-Tek LM-6, CMR, Box </t>
  </si>
  <si>
    <t>Category 5e Berk-Tek HyperPlus 5e, CMR, Box</t>
  </si>
  <si>
    <t>Category 6 Berk-Tek LM-6 OSP, Reel</t>
  </si>
  <si>
    <t>Rear Cable Management Cable Clip Bar - (accommodates 24 cables)</t>
  </si>
  <si>
    <r>
      <t>QuickPort Jack Termination</t>
    </r>
    <r>
      <rPr>
        <b/>
        <sz val="11"/>
        <color rgb="FFFF0000"/>
        <rFont val="Calibri"/>
        <family val="2"/>
        <scheme val="minor"/>
      </rPr>
      <t xml:space="preserve"> Empty</t>
    </r>
    <r>
      <rPr>
        <b/>
        <sz val="11"/>
        <color rgb="FF000000"/>
        <rFont val="Calibri"/>
        <family val="2"/>
        <scheme val="minor"/>
      </rPr>
      <t xml:space="preserve"> - Angled</t>
    </r>
  </si>
  <si>
    <t>Cat 6A Jacks</t>
  </si>
  <si>
    <t>Cat 6 Jacks</t>
  </si>
  <si>
    <t>Cat 5e Jacks</t>
  </si>
  <si>
    <r>
      <t>6AUJK-C</t>
    </r>
    <r>
      <rPr>
        <sz val="10"/>
        <color rgb="FFA20000"/>
        <rFont val="Calibri"/>
        <family val="2"/>
        <scheme val="minor"/>
      </rPr>
      <t>*</t>
    </r>
    <r>
      <rPr>
        <sz val="10"/>
        <color rgb="FF000000"/>
        <rFont val="Calibri"/>
        <family val="2"/>
        <scheme val="minor"/>
      </rPr>
      <t>6</t>
    </r>
  </si>
  <si>
    <t xml:space="preserve">Category 5e, eXtreme Jack  (component rated), 110 Punch Style </t>
  </si>
  <si>
    <t>Category 5e, GigaMax® Jack  (channel rated), 110 Punch Style - Bulk Pack 25pc</t>
  </si>
  <si>
    <r>
      <t>5G108-B</t>
    </r>
    <r>
      <rPr>
        <sz val="10"/>
        <color rgb="FF8A0000"/>
        <rFont val="Calibri"/>
        <family val="2"/>
        <scheme val="minor"/>
      </rPr>
      <t>*</t>
    </r>
    <r>
      <rPr>
        <sz val="10"/>
        <color rgb="FF000000"/>
        <rFont val="Calibri"/>
        <family val="2"/>
        <scheme val="minor"/>
      </rPr>
      <t>5</t>
    </r>
  </si>
  <si>
    <t>61110-BW6</t>
  </si>
  <si>
    <r>
      <t>61110-B</t>
    </r>
    <r>
      <rPr>
        <sz val="10"/>
        <color rgb="FF8A0000"/>
        <rFont val="Calibri"/>
        <family val="2"/>
        <scheme val="minor"/>
      </rPr>
      <t>*</t>
    </r>
    <r>
      <rPr>
        <sz val="10"/>
        <color rgb="FF000000"/>
        <rFont val="Calibri"/>
        <family val="2"/>
        <scheme val="minor"/>
      </rPr>
      <t>6</t>
    </r>
  </si>
  <si>
    <r>
      <t>61UJK-C</t>
    </r>
    <r>
      <rPr>
        <sz val="10"/>
        <color rgb="FFA20000"/>
        <rFont val="Calibri"/>
        <family val="2"/>
        <scheme val="minor"/>
      </rPr>
      <t>*</t>
    </r>
    <r>
      <rPr>
        <sz val="10"/>
        <color rgb="FF000000"/>
        <rFont val="Calibri"/>
        <family val="2"/>
        <scheme val="minor"/>
      </rPr>
      <t>6</t>
    </r>
  </si>
  <si>
    <t>5G108-BW5</t>
  </si>
  <si>
    <t>Category 5e, GigaMax® Jack  (channel rated), 110 Punch Style</t>
  </si>
  <si>
    <t>QuickPort Duplex LC shuttered, OS2 Singlemode (zirconia ceramic sleeve), Blue</t>
  </si>
  <si>
    <t>QuickPort Duplex LC shuttered, OM3/4 Multimode (zirconia ceramic sleeve), Aqua</t>
  </si>
  <si>
    <t>41085-TPE</t>
  </si>
  <si>
    <t>Category 6A,    3' High-Flex Small OD .185", Patch Cord - dual rated CM/LSZH, 28 AWG</t>
  </si>
  <si>
    <t>Category 6A,    5' High-Flex Small OD .185", Patch Cord - dual rated CM/LSZH, 28 AWG</t>
  </si>
  <si>
    <t>Category 6A,    7' High-Flex Small OD .185", Patch Cord - dual rated CM/LSZH, 28 AWG</t>
  </si>
  <si>
    <t>Category 6A,    10' High-Flex Small OD .185", Patch Cord - dual rated CM/LSZH, 28 AWG</t>
  </si>
  <si>
    <t>Category 6A,    15' High-Flex Small OD .185", Patch Cord - dual rated CM/LSZH, 28 AWG</t>
  </si>
  <si>
    <t>Category 6A,    20' High-Flex Small OD .185", Patch Cord - dual rated CM/LSZH, 28 AWG</t>
  </si>
  <si>
    <t>Category 6A,    3' Patch Cord - Standard Cord, 26 AWG</t>
  </si>
  <si>
    <t>Category 6A,    1' Patch Cord - Standard Cord, 26 AWG</t>
  </si>
  <si>
    <t>Category 6A,    5' Patch Cord - Standard Cord, 26 AWG</t>
  </si>
  <si>
    <t>Category 6A,    7' Patch Cord - Standard Cord, 26 AWG</t>
  </si>
  <si>
    <t>Category 6A,    10' Patch Cord - Standard Cord, 26 AWG</t>
  </si>
  <si>
    <t>Category 6A,    15' Patch Cord - Standard Cord, 26 AWG</t>
  </si>
  <si>
    <t>Category 6A,    20' Patch Cord - Standard Cord, 26 AWG</t>
  </si>
  <si>
    <t>H6A10-01*</t>
  </si>
  <si>
    <t xml:space="preserve">Black </t>
  </si>
  <si>
    <t>SBCPI-18W</t>
  </si>
  <si>
    <t>SBCPI-18L</t>
  </si>
  <si>
    <t>SBCOP-15E</t>
  </si>
  <si>
    <t>SBCPI-S</t>
  </si>
  <si>
    <t>Category 6,  High-Flex Small OD,    1' Patch Cord - dual rated CM/LSZH 28 AWG, 60W POE</t>
  </si>
  <si>
    <t>6H460-01*</t>
  </si>
  <si>
    <t>Category 6,     1' Patch Cord  (component rated) - 26 AWG, 100W POE</t>
  </si>
  <si>
    <t>6D460-01*</t>
  </si>
  <si>
    <t>Category 6,  High-Flex Small OD,  15' Patch Cord - dual rated CM/LSZH 28 AWG, 60W POE</t>
  </si>
  <si>
    <t>4-port Modular Furniture Faceplate with  ID window</t>
  </si>
  <si>
    <t>49910-UE4</t>
  </si>
  <si>
    <t>49910-SE4</t>
  </si>
  <si>
    <t>QuickPort® In-Ceiling Bracket for WAP Intall with "Batwings"</t>
  </si>
  <si>
    <t>QuickPort® In-Wall Jack Mounting - Recessed Bracket</t>
  </si>
  <si>
    <r>
      <rPr>
        <b/>
        <sz val="11"/>
        <color rgb="FFFFFF00"/>
        <rFont val="Calibri"/>
        <family val="2"/>
        <scheme val="minor"/>
      </rPr>
      <t>Indoor / Outdoor</t>
    </r>
    <r>
      <rPr>
        <b/>
        <sz val="11"/>
        <color theme="0"/>
        <rFont val="Calibri"/>
        <family val="2"/>
        <scheme val="minor"/>
      </rPr>
      <t xml:space="preserve"> Plenum  Fiber Cable - Tight Buffer</t>
    </r>
  </si>
  <si>
    <t>Loose Tube Plenum I/O Fiber Cable</t>
  </si>
  <si>
    <t>LTP006AB0403</t>
  </si>
  <si>
    <t>LTP012AB0403</t>
  </si>
  <si>
    <t>LTP12B024AB0403</t>
  </si>
  <si>
    <t>LTPK012AB0403</t>
  </si>
  <si>
    <t>LTPK12B024AB0403</t>
  </si>
  <si>
    <t>LTP012FB3010/F5</t>
  </si>
  <si>
    <t>LTP12B024FB3010/F5</t>
  </si>
  <si>
    <t>LTPK12B024FB3010/F5</t>
  </si>
  <si>
    <t>LTP006EB3010/25</t>
  </si>
  <si>
    <t>LTP012EB3010/25</t>
  </si>
  <si>
    <t xml:space="preserve">Standard Density - Enclosures  SDX </t>
  </si>
  <si>
    <t xml:space="preserve">Standard Density - Wall Mount  SDX </t>
  </si>
  <si>
    <t>Ladder-Runway Stringer Mounting Brackets (bag of 2) for use with 5WMNT-01C</t>
  </si>
  <si>
    <t>Adapter Plate - HDX to SDX  "Allows HDX casssettes to mount in SDX Enclosures"</t>
  </si>
  <si>
    <t xml:space="preserve">Lock and Key for SDX Enclosure Doors </t>
  </si>
  <si>
    <t>High Density Enclosures - HDX</t>
  </si>
  <si>
    <t>5R1UD-S08</t>
  </si>
  <si>
    <t>5R2UD-S16</t>
  </si>
  <si>
    <t>5R4UD-S32</t>
  </si>
  <si>
    <t>Opt-X HDX - 1RU Fiber Enclosure, Sliding Tray with Labeling Space, 8 adapter plates or cassettes,  (96 LC's)</t>
  </si>
  <si>
    <t>Dark Gray</t>
  </si>
  <si>
    <t>5R3UD-S24</t>
  </si>
  <si>
    <t>Opt-X HDX - 2RU Fiber Enclosure, Sliding Tray with Labeling Space, sliding tray, 16 adapter plates or cassettes,  (192 LC's)</t>
  </si>
  <si>
    <t>Opt-X HDX - 4RU Fiber Enclosure, Sliding Tray with Labeling Space, 24 adapter plates or cassettes,  (288 LC's)</t>
  </si>
  <si>
    <t>Opt-X HDX - 4RUFiber Enclosure, Sliding Tray with Labeling Space, 32 adapter plates or cassettes,  (384 LC's)</t>
  </si>
  <si>
    <t>HDX1U-F96</t>
  </si>
  <si>
    <t>HDX1U-A96</t>
  </si>
  <si>
    <t>OPT-X HDX - 1RU Angled Panel with Labeling Space, 8 adapter plates or cassettes   (96 LC's)</t>
  </si>
  <si>
    <t>OPT-X HDX - 1RU Flat Panel with Labeling Space, 8 adapter plates or cassettes   (96 LC's)</t>
  </si>
  <si>
    <t>Rear Cable Management,  HDX Flat &amp; Angled panels</t>
  </si>
  <si>
    <t>Rear Cable Management, for HDX1A &amp; HDX1F panel</t>
  </si>
  <si>
    <t>5F100-8MP</t>
  </si>
  <si>
    <t>5F100-6QP</t>
  </si>
  <si>
    <t>5F100-6MP</t>
  </si>
  <si>
    <t>Fiber Adapter Plates &amp; Splice Cassettes</t>
  </si>
  <si>
    <t>5FUHD-6MP</t>
  </si>
  <si>
    <t>SPLCH-12AQ</t>
  </si>
  <si>
    <t>SPLCH-12BL</t>
  </si>
  <si>
    <t>SPMPH-MMPN</t>
  </si>
  <si>
    <t>SPMPH-SMPN</t>
  </si>
  <si>
    <t>Leviton Cassette Configurator, click the link to the right  ---&gt;</t>
  </si>
  <si>
    <t>MTO Cassettes &amp; Trunks</t>
  </si>
  <si>
    <t>SDX Fiber Adapter Plate  -  Blank</t>
  </si>
  <si>
    <t>SDX Fiber Adapter Plate -   6 Fiber ST Multimode &amp; Single-Mode</t>
  </si>
  <si>
    <t>SDX Fiber Adapter Plate -   6 Fiber SC   50mm,    OM3/4</t>
  </si>
  <si>
    <t>SDX Fiber Adapter Plate -   6 Fiber SC   Single-Mode, OS2</t>
  </si>
  <si>
    <t>SDX Fiber Adapter Plate - 12 Fiber SC   50mm,    OM3/4</t>
  </si>
  <si>
    <t>SDX Fiber Adapter Plate - 12 Fiber SC   Single-Mode, OS2</t>
  </si>
  <si>
    <t>SDX Fiber Adapter Plate - 12 Fiber LC   50um,    OM3/4</t>
  </si>
  <si>
    <t>SDX Fiber Adapter Plate - 12 Fiber LC   Single-Mode, OS2</t>
  </si>
  <si>
    <t>SDX Fiber Adapter Plate - 24 Fiber LC   50um,    OM3/4</t>
  </si>
  <si>
    <t>SDX Fiber Adapter Plate - 24 Fiber LC   Single-Mode, OS2</t>
  </si>
  <si>
    <t>HDX Plate - Blank</t>
  </si>
  <si>
    <t>HDX Fiber Adapter Plate - 12 Fiber Multimode, Shuttered LC  OM3/4</t>
  </si>
  <si>
    <t>HDX Fiber Adapter Plate - 12 Fiber Singlemode, Shuttered LC  OS2</t>
  </si>
  <si>
    <t>PCF-S2PR2VV-0010MAB</t>
  </si>
  <si>
    <t>Unibody PATCH CORD, OS2 YELLOW, PLENUM, DUPLEX RND 2.0 MM, LC  to LC , A-B , 1 METER</t>
  </si>
  <si>
    <t>Unibody PATCH CORD, OS2 YELLOW, PLENUM, DUPLEX RND 2.0 MM, LC  to LC , A-B , 2 METER</t>
  </si>
  <si>
    <t>Unibody PATCH CORD, OS2 YELLOW, PLENUM, DUPLEX RND 2.0 MM, LC  to LC , A-B , 3 METER</t>
  </si>
  <si>
    <t>Unibody PATCH CORD, OS2 YELLOW, PLENUM, DUPLEX RND 2.0 MM, LC  to LC , A-B , 5 METER</t>
  </si>
  <si>
    <t>Unibody PATCH CORD, OS2 YELLOW, PLENUM, DUPLEX RND 2.0 MM, LC  to LC , A-B , 10 METER</t>
  </si>
  <si>
    <t>Unibody PATCH CORD, OS2 YELLOW, PLENUM, DUPLEX RND 2.0 MM, LC  to LC , A-B , 15 METER</t>
  </si>
  <si>
    <t>PCF-S2PR2VV-0150MAB</t>
  </si>
  <si>
    <t>PCF-S2PR2VV-0100MAB</t>
  </si>
  <si>
    <t>PCF-S2PR2VV-0050MAB</t>
  </si>
  <si>
    <t>PCF-S2PR2VV-0030MAB</t>
  </si>
  <si>
    <t>PCF-S2PR2VV-0020MAB</t>
  </si>
  <si>
    <t>PCF-M4PR2VV-0150MAB</t>
  </si>
  <si>
    <t>PCF-M4PR2VV-0010MAB</t>
  </si>
  <si>
    <t>PCF-M4PR2VV-0020MAB</t>
  </si>
  <si>
    <t>PCF-M4PR2VV-0100MAB</t>
  </si>
  <si>
    <t>PCF-M4PR2VV-0050MAB</t>
  </si>
  <si>
    <t>PCF-M4PR2VV-0030MAB</t>
  </si>
  <si>
    <t>Unibody PATCH CORD, OM4 Aqua, PLENUM, DUPLEX RND 2.0 MM, LC  to LC , A-B , 1 METER</t>
  </si>
  <si>
    <t>Unibody PATCH CORD, OM4 Aqua, PLENUM, DUPLEX RND 2.0 MM, LC  to LC , A-B , 2 METER</t>
  </si>
  <si>
    <t>Unibody PATCH CORD, OM4 Aqua, PLENUM, DUPLEX RND 2.0 MM, LC  to LC , A-B , 3 METER</t>
  </si>
  <si>
    <t>Unibody PATCH CORD, OM4 Aqua, PLENUM, DUPLEX RND 2.0 MM, LC  to LC , A-B , 5 METER</t>
  </si>
  <si>
    <t>Unibody PATCH CORD, OM4 Aqua, PLENUM, DUPLEX RND 2.0 MM, LC  to LC , A-B , 10 METER</t>
  </si>
  <si>
    <t>Unibody PATCH CORD, OM4 Aqua, PLENUM, DUPLEX RND 2.0 MM, LC  to LC , A-B , 15 METER</t>
  </si>
  <si>
    <t>Unibody PATCH CORD, OM3 Aqua, PLENUM, DUPLEX RND 2.0 MM, LC  to LC , A-B , 1 METER</t>
  </si>
  <si>
    <t>Unibody PATCH CORD, OM3 Aqua, PLENUM, DUPLEX RND 2.0 MM, LC  to LC , A-B , 2 METER</t>
  </si>
  <si>
    <t>Unibody PATCH CORD, OM3 Aqua, PLENUM, DUPLEX RND 2.0 MM, LC  to LC , A-B , 3 METER</t>
  </si>
  <si>
    <t>Unibody PATCH CORD, OM3 Aqua, PLENUM, DUPLEX RND 2.0 MM, LC  to LC , A-B , 5 METER</t>
  </si>
  <si>
    <t>Unibody PATCH CORD, OM3 Aqua, PLENUM, DUPLEX RND 2.0 MM, LC  to LC , A-B , 10 METER</t>
  </si>
  <si>
    <t>Unibody PATCH CORD, OM3 Aqua, PLENUM, DUPLEX RND 2.0 MM, LC  to LC , A-B , 15 METER</t>
  </si>
  <si>
    <t>PCF-M3PR2VV-0010MAB</t>
  </si>
  <si>
    <t>PCF-M3PR2VV-0020MAB</t>
  </si>
  <si>
    <t>PCF-M3PR2VV-0030MAB</t>
  </si>
  <si>
    <t>PCF-M3PR2VV-0050MAB</t>
  </si>
  <si>
    <t>PCF-M3PR2VV-0100MAB</t>
  </si>
  <si>
    <t>PCF-M3PR2VV-0150MAB</t>
  </si>
  <si>
    <t>54DSC-M01</t>
  </si>
  <si>
    <t>54DSC-M03</t>
  </si>
  <si>
    <t>49800-LAK</t>
  </si>
  <si>
    <t xml:space="preserve">FASTSPLICE / Fusion Splice-On </t>
  </si>
  <si>
    <t>FASTCAM / Pre-Polished</t>
  </si>
  <si>
    <t>FASTCAM Pre-polished Connector, LC (blue)    Single-Mode, OS2</t>
  </si>
  <si>
    <t>FASTCAM  Pre-polished Connector, SC (blue)    Single-Mode, OS2</t>
  </si>
  <si>
    <t>FASTCAM  Pre-polished Connector, LC (aqua) Multimode, OM3/OM4</t>
  </si>
  <si>
    <t>FASTCAM  Pre-polished Connector, SC (aqua) Multimode, OM3/OM4</t>
  </si>
  <si>
    <t>FAST-CURE Adhesive Connector, LC (blue)    Single-Mode, OS2</t>
  </si>
  <si>
    <t>FAST-CURE Adhesive Connector, SC (blue)    Single-Mode, OS2</t>
  </si>
  <si>
    <t>FAST-CURE Adhesive Connector, LC (aqua)  Multimode, OM3/OM4</t>
  </si>
  <si>
    <t>FAST-CURE Adhesive Connector, SC (aqua)  Multimode, OM3/OM4</t>
  </si>
  <si>
    <t>FAST-CURE / Anaerobic Adhesive style</t>
  </si>
  <si>
    <t xml:space="preserve">FASTCAM  Termination Tool Kit with Light </t>
  </si>
  <si>
    <t>Visual Fault Locator "VFL" with 1.5mm &amp; 2.5mm interface LC, SC, ST</t>
  </si>
  <si>
    <t>49886-VFL</t>
  </si>
  <si>
    <t>HDX Fiber Adapter Plate - 3 Duplex MTP/MPO Adapters for 8, 12 or 24 fiber plugs, keyed up to keyed down</t>
  </si>
  <si>
    <t>QuickPort MTP/MPO Adapter for 8, 12 or 24 fiber plugs - Key Up/Key Down</t>
  </si>
  <si>
    <t>Submittal Builder online  ---- &gt;</t>
  </si>
  <si>
    <t>Submittal Builder</t>
  </si>
  <si>
    <t>RXL Home</t>
  </si>
  <si>
    <t>2 Post 7' x 19" Equipment Rack, Tapped 12/24 Thread</t>
  </si>
  <si>
    <t>2 Post 7' x 23" Equipment Rack, Tapped 12/24 Thread</t>
  </si>
  <si>
    <t>2 Post 8' x 19" Equipment Rack, Tapped 12/24 Thread</t>
  </si>
  <si>
    <t>2200-BK80T</t>
  </si>
  <si>
    <t>Seismic Gusset Kit - 2pair  "For the 2-Post Rack"</t>
  </si>
  <si>
    <t>Kwik Bolt TZ2</t>
  </si>
  <si>
    <t>Wall Swing Rack, Black, 19"w x 27"h x 18"d, Tapped 12/24 Thread  - 12RU</t>
  </si>
  <si>
    <t>Wall Swing Rack, Black, 19"w x 32"h x 18"d, Tapped 12/24 Thread  - 15RU</t>
  </si>
  <si>
    <t>Wall Swing Rack, Black, 19"w x 38"h x 18"d, Tapped 12/24 Thread  - 18RU</t>
  </si>
  <si>
    <t>Wall Mount Cabinet, Plexi door, black, 24"w x 24"h x 24"d, Tapped 12/24 Thread  - 12RU</t>
  </si>
  <si>
    <t>Wall Mount Cabinet, Plexi door, black, 24"w x 35"h x 24"d, Tapped 12/24 Thread  - 18RU</t>
  </si>
  <si>
    <t>Wall Mount Cabinet, Plexi door, black, 24"w x 47"h x 24"d, Tapped 12/24 Thread  - 25RU</t>
  </si>
  <si>
    <t>Wall Mount Cabinet, Plexi door, black, 24"w x 24"h x 30"d, Tapped 12/24 Thread  - 12RU</t>
  </si>
  <si>
    <t>Wall Mount Cabinet, Plexi door, black, 24"w x 35"h x 30"d, Tapped 12/24 Thread  - 18RU</t>
  </si>
  <si>
    <t>Wall Mount Cabinet, Plexi door, black, 24"w x 47"h x 30"d, Tapped 12/24 Thread  - 25RU</t>
  </si>
  <si>
    <t>Wall Mount Cabinet Fan Kit - Field Installable, 5-15 Plug</t>
  </si>
  <si>
    <t>4805-BK</t>
  </si>
  <si>
    <t xml:space="preserve">Free Standing Cabinets </t>
  </si>
  <si>
    <t xml:space="preserve">Cabinet 45U/7ft x 24"W x 42"D, Locking Perf Door Front, Split Door Rear, Top, Sides - 4 Adjustable Sqr. Hole TIA Rails </t>
  </si>
  <si>
    <t>5550-BK452442S</t>
  </si>
  <si>
    <t xml:space="preserve">Cabinet 45U/7ft x 24"W x 48"D, Locking Perf Door Front, Split Door Rear, Top, Sides - 4 Adjustable Sqr. Hole TIA Rails </t>
  </si>
  <si>
    <t>5550-BK452448S</t>
  </si>
  <si>
    <t xml:space="preserve">Cabinet 45U/7ft x 30"W x 42"D, Locking Perf Door Front, Split Door Rear, Top, Sides - 4 Adjustable Sqr. Hole TIA Rails </t>
  </si>
  <si>
    <t>5550-BK453042S</t>
  </si>
  <si>
    <t xml:space="preserve">Cabinet 45U/7ft x 30"W x 48"D, Locking Perf Door Front, Split Door Rear, Top, Sides - 4 Adjustable Sqr. Hole TIA Rails </t>
  </si>
  <si>
    <t>5550-BK453048S</t>
  </si>
  <si>
    <t xml:space="preserve">Cabinet 48U/7.5ft x 24"W x 42"D, Locking Perf Door Front, Split Door Rear, Top, Sides - 4 Adjustable Sqr. Hole TIA Rails </t>
  </si>
  <si>
    <t>5550-BK482442S</t>
  </si>
  <si>
    <t xml:space="preserve">Cabinet 48U/7.5ft x 24"W x 48"D, Locking Perf Door Front, Split Door Rear, Top, Sides - 4 Adjustable Sqr. Hole TIA Rails </t>
  </si>
  <si>
    <t>5550-BK482448S</t>
  </si>
  <si>
    <t xml:space="preserve">Cabinet 48U/7.5ft x 30"W x 42"D, Locking Perf Door Front, Split Door Rear, Top, Sides - 4 Adjustable Sqr. Hole TIA Rails </t>
  </si>
  <si>
    <t>5550-BK483042S</t>
  </si>
  <si>
    <t xml:space="preserve">Cabinet 48U/7.5ft x 30"W x 48"D, Locking Perf Door Front, Split Door Rear, Top, Sides - 4 Adjustable Sqr. Hole TIA Rails </t>
  </si>
  <si>
    <t>5550-BK483048S</t>
  </si>
  <si>
    <t>RXL-RH01-BK</t>
  </si>
  <si>
    <t>Accessories</t>
  </si>
  <si>
    <t>PDU Braket 45U "Single" Includes Mounting Hardware</t>
  </si>
  <si>
    <t xml:space="preserve">Black  </t>
  </si>
  <si>
    <t>5558-BK4501</t>
  </si>
  <si>
    <t>PDU Braket 45U "Double"  Includes Mounting Hardware</t>
  </si>
  <si>
    <t>5558-BK4502</t>
  </si>
  <si>
    <t>PDU Braket 48U "Single"  Includes Mounting Hardware</t>
  </si>
  <si>
    <t>5558-BK4801</t>
  </si>
  <si>
    <t>PDU Braket 48U "Double"  Includes Mounting Hardware</t>
  </si>
  <si>
    <t>5558-BK4802</t>
  </si>
  <si>
    <t xml:space="preserve">Horizontal Cable Manager, 1U - Single Sided, Long Fingers  </t>
  </si>
  <si>
    <t>1029-BK24</t>
  </si>
  <si>
    <t>RXL-8001</t>
  </si>
  <si>
    <t>RXL-8003</t>
  </si>
  <si>
    <r>
      <t>41080-1</t>
    </r>
    <r>
      <rPr>
        <sz val="10"/>
        <color rgb="FF8A0000"/>
        <rFont val="Calibri"/>
        <family val="2"/>
        <scheme val="minor"/>
      </rPr>
      <t>*P</t>
    </r>
  </si>
  <si>
    <r>
      <t>41080-2</t>
    </r>
    <r>
      <rPr>
        <sz val="10"/>
        <color rgb="FF8A0000"/>
        <rFont val="Calibri"/>
        <family val="2"/>
        <scheme val="minor"/>
      </rPr>
      <t>*P</t>
    </r>
  </si>
  <si>
    <r>
      <t>41080-3</t>
    </r>
    <r>
      <rPr>
        <sz val="10"/>
        <color rgb="FF8A0000"/>
        <rFont val="Calibri"/>
        <family val="2"/>
        <scheme val="minor"/>
      </rPr>
      <t>*</t>
    </r>
    <r>
      <rPr>
        <sz val="10"/>
        <color rgb="FF000000"/>
        <rFont val="Calibri"/>
        <family val="2"/>
        <scheme val="minor"/>
      </rPr>
      <t>P</t>
    </r>
  </si>
  <si>
    <r>
      <t>41080-4</t>
    </r>
    <r>
      <rPr>
        <sz val="10"/>
        <color rgb="FF8A0000"/>
        <rFont val="Calibri"/>
        <family val="2"/>
        <scheme val="minor"/>
      </rPr>
      <t>*</t>
    </r>
    <r>
      <rPr>
        <sz val="10"/>
        <color rgb="FF000000"/>
        <rFont val="Calibri"/>
        <family val="2"/>
        <scheme val="minor"/>
      </rPr>
      <t>P</t>
    </r>
  </si>
  <si>
    <t>LTPK006AB0403</t>
  </si>
  <si>
    <t>LTP06FB3010/F5</t>
  </si>
  <si>
    <t>LTPK012FB3010/F5</t>
  </si>
  <si>
    <t>LTPK06FB3010/F5</t>
  </si>
  <si>
    <t>LTPK12B024FB3010/25</t>
  </si>
  <si>
    <t>LTPK012EB3010/25</t>
  </si>
  <si>
    <t>LTPK006EB3010/25</t>
  </si>
  <si>
    <t>LTP12B024FB3010/25</t>
  </si>
  <si>
    <t>`</t>
  </si>
  <si>
    <t>More Size Available  ----&gt;</t>
  </si>
  <si>
    <t>More Sizes Available</t>
  </si>
  <si>
    <t xml:space="preserve">    6-strand OSP Loose Tube Berk-Tek Fiber Cable, Gel Filled, Single-Mode, OS2</t>
  </si>
  <si>
    <t xml:space="preserve">  12-strand OSP Loose Tube Berk-Tek Fiber Cable, Gel Filled, Single-Mode, OS2</t>
  </si>
  <si>
    <t xml:space="preserve">  24-strand OSP Loose Tube Berk-Tek Fiber Cable, Gel Filled, Single-Mode, OS2</t>
  </si>
  <si>
    <t xml:space="preserve">  48-strand OSP Loose Tube Berk-Tek Fiber Cable, Gel Filled, Single-Mode, OS2</t>
  </si>
  <si>
    <t xml:space="preserve">  72-strand OSP Loose Tube Berk-Tek Fiber Cable, Gel Filled, Single-Mode, OS2</t>
  </si>
  <si>
    <t>144-strand OSP Loose Tube Berk-Tek Fiber Cable, Gel Filled, Single-Mode, OS2</t>
  </si>
  <si>
    <t xml:space="preserve">  12-strand OSP Loose Tube Berk-Tek Fiber Cable, Gel Filled, 50/125, OM4</t>
  </si>
  <si>
    <t xml:space="preserve">  24-strand OSP Loose Tube Berk-Tek Fiber Cable, Gel Filled, 50/125, OM4</t>
  </si>
  <si>
    <t xml:space="preserve">  48-strand OSP Loose Tube Berk-Tek Fiber Cable, Gel Filled, 50/125, OM4</t>
  </si>
  <si>
    <t>144-strand OSP Loose Tube Berk-Tek Fiber Cable, Gel Filled, 50/125, OM4</t>
  </si>
  <si>
    <t xml:space="preserve">  72-strand OSP Loose Tube Berk-Tek Fiber Cable, Gel Filled, 50/125, OM4</t>
  </si>
  <si>
    <t xml:space="preserve">    6-strand OSP Loose Tube Berk-Tek Fiber Cable, Gel Filled, 50/125, OM4</t>
  </si>
  <si>
    <t xml:space="preserve">    6-strand OSP Loose Tube Berk-Tek Fiber Cable, Gel Filled, 50/125, OM3</t>
  </si>
  <si>
    <t xml:space="preserve">  12-strand OSP Loose Tube Berk-Tek Fiber Cable, Gel Filled, 50/125, OM3</t>
  </si>
  <si>
    <t xml:space="preserve">  24-strand OSP Loose Tube Berk-Tek Fiber Cable, Gel Filled, 50/125, OM3</t>
  </si>
  <si>
    <t xml:space="preserve">  48-strand OSP Loose Tube Berk-Tek Fiber Cable, Gel Filled, 50/125, OM3</t>
  </si>
  <si>
    <t xml:space="preserve">  72-strand OSP Loose Tube Berk-Tek Fiber Cable, Gel Filled, 50/125, OM3</t>
  </si>
  <si>
    <t>144-strand OSP Loose Tube Berk-Tek Fiber Cable, Gel Filled, 50/125, OM3</t>
  </si>
  <si>
    <t xml:space="preserve">  6-strand I/O Plenum Berk-Tek Fiber Cable Tight Buffer, Dry-Gel, Single-Mode, OS2</t>
  </si>
  <si>
    <t xml:space="preserve">12-strand I/O Plenum Berk-Tek Fiber Cable Tight Buffer, Dry-Gel, Single-Mode, OS2 </t>
  </si>
  <si>
    <t>24-strand I/O Plenum Berk-Tek Fiber Cable Tight Buffer, Dry-Gel, Single-Mode, OS2</t>
  </si>
  <si>
    <t xml:space="preserve">  6-strand I/O Plenum Berk-Tek Fiber Cable Tight Buffer, Dry-Gel, 50/125, OM4</t>
  </si>
  <si>
    <t>12-strand I/O Plenum Berk-Tek Fiber Cable Tight Buffer, Dry-Gel, 50/125, OM4</t>
  </si>
  <si>
    <t>24-strand I/O Plenum Berk-Tek Fiber Cable Tight Buffer, Dry-Gel, 50/125, OM4</t>
  </si>
  <si>
    <t xml:space="preserve">  6-strand I/O Plenum Berk-Tek Fiber Cable Tight Buffer, Dry-Gel, 50/125, OM3</t>
  </si>
  <si>
    <t>12-strand I/O Plenum Berk-Tek Fiber Cable Tight Buffer, Dry-Gel, 50/125, OM3</t>
  </si>
  <si>
    <t>24-strand I/O Plenum Berk-Tek Fiber Cable Tight Buffer, Dry-Gel, 50/125, OM3</t>
  </si>
  <si>
    <t xml:space="preserve">  6-strand I/O Plenum Berk-Tek Fiber Cable Tight Buffer, Dry-Gel, Single-Mode, OS2….ARMORED</t>
  </si>
  <si>
    <t>12-strand I/O Plenum Berk-Tek Fiber Cable Tight Buffer, Dry-Gel, Single-Mode, OS2….ARMORED</t>
  </si>
  <si>
    <t>24-strand I/O Plenum Berk-Tek Fiber Cable Tight Buffer, Dry-Gel, Single-Mode, OS2….ARMORED</t>
  </si>
  <si>
    <t xml:space="preserve">  6-strand I/O Plenum Berk-Tek Fiber Cable Tight Buffer, Dry-Gel, 50/125, OM4…………ARMORED</t>
  </si>
  <si>
    <t>12-strand I/O Plenum Berk-Tek Fiber Cable Tight Buffer, Dry-Gel, 50/125, OM4…………ARMORED</t>
  </si>
  <si>
    <t>24-strand I/O Plenum Berk-Tek Fiber Cable Tight Buffer, Dry-Gel, 50/125, OM4…………ARMORED</t>
  </si>
  <si>
    <t xml:space="preserve">  6-strand I/O Plenum Berk-Tek Fiber Cable Tight Buffer, Dry-Gel, 50/125, OM3…………ARMORED</t>
  </si>
  <si>
    <t>12-strand I/O Plenum Berk-Tek Fiber Cable Tight Buffer, Dry-Gel, 50/125, OM3…………ARMORED</t>
  </si>
  <si>
    <t>24-strand I/O Plenum Berk-Tek Fiber Cable Tight Buffer, Dry-Gel, 50/125, OM3…………ARMORED</t>
  </si>
  <si>
    <t xml:space="preserve">    6-strand Loose Tube Indoor/Outdoor Plenum Berk-Tek Fiber Cable, dry-block,  Single-Mode, OS2</t>
  </si>
  <si>
    <t xml:space="preserve">  12-strand Loose Tube Indoor/Outdoor Plenum Berk-Tek Fiber Cable, dry-block,  Single-Mode, OS2</t>
  </si>
  <si>
    <t xml:space="preserve">  24-strand Loose Tube Indoor/Outdoor Plenum Berk-Tek Fiber Cable, dry-block,  Single-Mode, OS2</t>
  </si>
  <si>
    <t xml:space="preserve">    6-strand Loose Tube Indoor/Outdoor Plenum Berk-Tek Fiber Cable, dry-block,  Single-Mode, OS2 - Armored</t>
  </si>
  <si>
    <t xml:space="preserve">  12-strand Loose Tube Indoor/Outdoor Plenum Berk-Tek Fiber Cable, dry-block,  Single-Mode, OS2 - Armored</t>
  </si>
  <si>
    <t xml:space="preserve">  24-strand Loose Tube Indoor/Outdoor Plenum Berk-Tek Fiber Cable, dry-block,  Single-Mode, OS2 - Armored</t>
  </si>
  <si>
    <r>
      <rPr>
        <b/>
        <sz val="11"/>
        <color rgb="FFFF0000"/>
        <rFont val="Calibri"/>
        <family val="2"/>
        <scheme val="minor"/>
      </rPr>
      <t>XX</t>
    </r>
    <r>
      <rPr>
        <sz val="11"/>
        <color rgb="FF000000"/>
        <rFont val="Calibri"/>
        <family val="2"/>
        <scheme val="minor"/>
      </rPr>
      <t xml:space="preserve"> =  Thread Identification Color: BK-Black (Standard); BL-Blue; GR-Green; RD-Red; YL-Yellow</t>
    </r>
  </si>
  <si>
    <t>More Sizes &amp; Solutions Available ---&gt;</t>
  </si>
  <si>
    <t>Fiber Raceway Solutions</t>
  </si>
  <si>
    <t>Hybrid Composite and Metal J-Hooks</t>
  </si>
  <si>
    <t xml:space="preserve">Metal J-Hooks </t>
  </si>
  <si>
    <t>See Complete Offering of J-Hooks ---&gt;</t>
  </si>
  <si>
    <t>2" Hybrid Composite &amp; Metal "Plenum Rated" Snap-Lock Latch, J-Hook (Pack of 25)</t>
  </si>
  <si>
    <t>2" Hybrid Composite &amp; Metal "Plenum Rated" Snap-Lock Latch, J-Hook 90° angle clip for 1/4" rod (Pack of 25)</t>
  </si>
  <si>
    <t>2" Hybrid Composite &amp; Metal "Plenum Rated" Snap-Lock Latch, J-Hook 90° angle clip for 3/8" rod (Pack of 25)</t>
  </si>
  <si>
    <t>4" Hybrid Composite &amp; Metal "Plenum Rated" Snap-Lock Latch, J-Hook (Pack of 25)</t>
  </si>
  <si>
    <t>4" Hybrid Composite &amp; Metal "Plenum Rated" Snap-Lock Latch, J-Hook with 90° angle clip for 1/4" rod (Pack of 25)</t>
  </si>
  <si>
    <t>4" Hybrid Composite &amp; Metal "Plenum Rated" Snap-Lock Latch, J-Hook with Batwing clip (Pack of 25)</t>
  </si>
  <si>
    <t>Vertical Mount</t>
  </si>
  <si>
    <t>Horizontal Mount</t>
  </si>
  <si>
    <t>P1040-10S</t>
  </si>
  <si>
    <t>P1041-10S</t>
  </si>
  <si>
    <t>P1042-10L</t>
  </si>
  <si>
    <t>P1043-10S</t>
  </si>
  <si>
    <t>P1044-10L</t>
  </si>
  <si>
    <t>P1045-10L</t>
  </si>
  <si>
    <t xml:space="preserve">15 Amp - 16 Industrial-Grade Receptacles 5-15R,  Hardwired 5-15P plug, Overload Protection, Button Mount,  30"H x 1.8"W x 1.75"D   </t>
  </si>
  <si>
    <t>20 Amp - 16 Industrial-Grade Receptacles 5-20R,  Hardwired 5-20P plug, Overload Protection, Button Mount,  30"H x 1.8"W x 1.75"D</t>
  </si>
  <si>
    <t>20 Amp - 16 Industrial-Grade Receptacles 5-20R,  Hardwired L5-20P plug, Overload Protection, Button Mount,  30"H x 1.8"W x 1.75"D</t>
  </si>
  <si>
    <t xml:space="preserve">20 Amp - 24 Industrial-Grade Receptacles 5-20R,  Hardwired 5-20P plug, Overload Protection, Button Mount,  48"H x 1.8"W x 1.75 D  </t>
  </si>
  <si>
    <t xml:space="preserve">20 Amp - 24 Industrial-Grade Receptacles 5-20R,  Hardwired L5-20P plug, Overload Protection, Button Mount,  48"H x 1.8"W x 1.75 D  </t>
  </si>
  <si>
    <t xml:space="preserve">30 Amp - 24 Industrial-Grade Receptacles 5-20R,  Hardwired L5-30P plug, Overload Protection, Button Mount,  48"H x 1.8"W x 1.75 D  </t>
  </si>
  <si>
    <t xml:space="preserve">15 Amp - 10 Industrial-Grade Receptacles 5-15R,  Hardwired 5-15P plug, Overload Protection,    1U    </t>
  </si>
  <si>
    <t>20 Amp - 10 Industrial-Grade Receptacles 5-20R,  Hardwired 5-20P plug, Overload Protection,    1U</t>
  </si>
  <si>
    <t>20 Amp - 10 Industrial-Grade Receptacles 5-20R,  Hardwired L5-20P plug, Overload Protection,   1U</t>
  </si>
  <si>
    <t>30 Amp - 16 Industrial-Grade Receptacles 5-20R,  Hardwired L5-30P plug, Overload Protection,   2U</t>
  </si>
  <si>
    <t>P1020-12S</t>
  </si>
  <si>
    <t>P1021-12S</t>
  </si>
  <si>
    <t>P1022-12L</t>
  </si>
  <si>
    <t>P1023-12L</t>
  </si>
  <si>
    <t>Rack Mount PDUs</t>
  </si>
  <si>
    <r>
      <t xml:space="preserve">Category 6A, VXC Assembly for "WAPs / Cameras", UTP &amp; F/UTP,  18" Plenum Cord  </t>
    </r>
    <r>
      <rPr>
        <b/>
        <sz val="10"/>
        <color rgb="FF0432FF"/>
        <rFont val="Calibri"/>
        <family val="2"/>
        <scheme val="minor"/>
      </rPr>
      <t>NEW</t>
    </r>
  </si>
  <si>
    <r>
      <t xml:space="preserve">Category 6A, VXC Coupler "Cable to Cable Connections" UTP &amp; F/UTP  </t>
    </r>
    <r>
      <rPr>
        <b/>
        <sz val="10"/>
        <color rgb="FF0432FF"/>
        <rFont val="Calibri"/>
        <family val="2"/>
        <scheme val="minor"/>
      </rPr>
      <t>NEW</t>
    </r>
  </si>
  <si>
    <r>
      <t xml:space="preserve">Category 6,  High-Flex Small OD,   </t>
    </r>
    <r>
      <rPr>
        <b/>
        <sz val="10"/>
        <color rgb="FF000000"/>
        <rFont val="Calibri"/>
        <family val="2"/>
        <scheme val="minor"/>
      </rPr>
      <t xml:space="preserve"> 6" Patch Cord</t>
    </r>
    <r>
      <rPr>
        <sz val="10"/>
        <color rgb="FF000000"/>
        <rFont val="Calibri"/>
        <family val="2"/>
        <scheme val="minor"/>
      </rPr>
      <t xml:space="preserve"> - dual rated CM/LSZH 28 AWG, 60W POE</t>
    </r>
  </si>
  <si>
    <r>
      <t xml:space="preserve">Category 6A,    1' High-Flex </t>
    </r>
    <r>
      <rPr>
        <b/>
        <sz val="10"/>
        <color rgb="FF000000"/>
        <rFont val="Calibri"/>
        <family val="2"/>
        <scheme val="minor"/>
      </rPr>
      <t>Small OD .185"</t>
    </r>
    <r>
      <rPr>
        <sz val="10"/>
        <color rgb="FF000000"/>
        <rFont val="Calibri"/>
        <family val="2"/>
        <scheme val="minor"/>
      </rPr>
      <t>, Patch Cord - dual rated CM/LSZH, 28 AWG</t>
    </r>
  </si>
  <si>
    <t>1-port Faceplate - No Label Holder</t>
  </si>
  <si>
    <t xml:space="preserve">3-port Faceplate - No Label Holder  </t>
  </si>
  <si>
    <t xml:space="preserve">4-port Faceplate - No Label Holder  </t>
  </si>
  <si>
    <t>2-port Faceplate - No Label Holder</t>
  </si>
  <si>
    <r>
      <t xml:space="preserve">2-port Quickplate® TEMPO Faceplate with ID window - molded </t>
    </r>
    <r>
      <rPr>
        <b/>
        <sz val="10"/>
        <color rgb="FF000000"/>
        <rFont val="Calibri"/>
        <family val="2"/>
        <scheme val="minor"/>
      </rPr>
      <t>Mud Ring</t>
    </r>
  </si>
  <si>
    <r>
      <t xml:space="preserve">4-port Quickplate® TEMPO Faceplate with ID window - molded </t>
    </r>
    <r>
      <rPr>
        <b/>
        <sz val="10"/>
        <color rgb="FF000000"/>
        <rFont val="Calibri"/>
        <family val="2"/>
        <scheme val="minor"/>
      </rPr>
      <t>Mud Ring</t>
    </r>
  </si>
  <si>
    <r>
      <t xml:space="preserve">4-port Angled Modular Furniture with  ID window  </t>
    </r>
    <r>
      <rPr>
        <b/>
        <sz val="10"/>
        <color rgb="FF0432FF"/>
        <rFont val="Calibri"/>
        <family val="2"/>
        <scheme val="minor"/>
      </rPr>
      <t>NEW</t>
    </r>
  </si>
  <si>
    <t>Ultra High Density Enclosures - HDX</t>
  </si>
  <si>
    <t>Opt-X HDX - 1RU Angled Panel, Ultra High Density, 12 adapter plates or cassettes,  (144 LC's)</t>
  </si>
  <si>
    <t>Opt-X HDX - 1RU Flat Panel, Ultra High Density, 12 adapter plates or cassettes,  (144 LC's)</t>
  </si>
  <si>
    <t>&gt;&gt; HDX-to-SDX Adapter Bracket for using HDX adapters &amp; Splice Modules in an SDX enclosures  &lt;&lt;</t>
  </si>
  <si>
    <t>Ground Strap "Bonding" Jumper - 11"</t>
  </si>
  <si>
    <t xml:space="preserve">Grounding Butt Splice Kit, UL Classified - Does not require installation of a Ground Strap "Bonding" Jumper </t>
  </si>
  <si>
    <t>8001-BK120OS</t>
  </si>
  <si>
    <t>8003-BK120OS</t>
  </si>
  <si>
    <t>8002-BK120OS</t>
  </si>
  <si>
    <t>8004-BK120OS</t>
  </si>
  <si>
    <t>Strut - Shallow Single Sided Open Slots -  13/16" x 1 5/8" x 10 ft     (also available in custom lengths with 1' increments)</t>
  </si>
  <si>
    <t>Strut - Shallow Double Sided Open Slots -  13/16" x 1 5/8" x 10 ft    (also available in custom lengths with 1' increments)</t>
  </si>
  <si>
    <t>Strut - Deep, Single Sided Open Slots - 1 5/8" x 1 5/8" x 10 ft          (also available in custom lengths with 1' increments)</t>
  </si>
  <si>
    <t>Strut - Deep, Double Sided Open Slots - 1 5/8" x 1 5/8" x 10 ft        (also available in custom lengths with 1' increments)</t>
  </si>
  <si>
    <t>Strut - Deep, Single Sided Open Slots - 1 5/8" x 1 5/8" x 10 ft         (also available in custom lengths with 1' increments)</t>
  </si>
  <si>
    <t>Strut - Deep, Double Sided Open Slots - 1 5/8" x 1 5/8" x 10 ft       (also available in custom lengths with 1' increments)</t>
  </si>
  <si>
    <t>QuickPort Modules</t>
  </si>
  <si>
    <t xml:space="preserve">Bulk Pack </t>
  </si>
  <si>
    <t>Bulk Cords Available in Blue  ----&gt;</t>
  </si>
  <si>
    <t>HDX Fiber Fusion Splice Module - 12 Fiber [for Ribbon &amp; individual fibers]  Shuttered LC   OS2</t>
  </si>
  <si>
    <t xml:space="preserve">HDX Fiber Fusion Splice Module - 12 Fiber [for Ribbon &amp; individual fibers]  Shuttered LC   OM3/4 </t>
  </si>
  <si>
    <t xml:space="preserve">HDX Fiber Fusion Splice Module  36-Fiber (3 x 12 Ribbon fibers) Male - MTP/MPO   OS2 </t>
  </si>
  <si>
    <t>HDX Fiber Fusion Splice Module  36-Fiber (3 x 12 Ribbon fibers) Male - MTP/MPO  OM3/4</t>
  </si>
  <si>
    <t>5 Square - Back Boxes</t>
  </si>
  <si>
    <t>QuickPort Duplex LC shuttered, OM3/4 Multimode, FTTD  (zirconia ceramic sleeve), Aqua</t>
  </si>
  <si>
    <t>QuickPort Duplex LC shuttered, OS2 Singlemode, FTTD (zirconia ceramic sleeve), Blue</t>
  </si>
  <si>
    <r>
      <t xml:space="preserve">THESE FIBER  CONSTRUCTIONS ARE "STOCK" ITEMS WITH NO MOQ                                                                                                                                                                                                   This replaces the traditional Tight Buffered OFNR &amp; OFNP cable at simular cost                           </t>
    </r>
    <r>
      <rPr>
        <b/>
        <sz val="10"/>
        <color rgb="FF0432FF"/>
        <rFont val="Calibri"/>
        <family val="2"/>
        <scheme val="minor"/>
      </rPr>
      <t xml:space="preserve">  Higher Strand Counts Available</t>
    </r>
  </si>
  <si>
    <t>OSP Loose Tube Fiber Cable</t>
  </si>
  <si>
    <t xml:space="preserve">SDX Fiber Adapter Plate - MTP/MPO 8-Pack for 8, 12 or 24 fiber plugs, "Key Up / Key Down"  </t>
  </si>
  <si>
    <t xml:space="preserve">SDX Fiber Adapter Plate - MTP/MPO 6-Pack for 8, 12 or 24 fiber plugs,  "Key Up / Key Down"  </t>
  </si>
  <si>
    <t>Economy LC-LC Fiber Patch Cord, Single-Mode, OS2, 1 meter</t>
  </si>
  <si>
    <t xml:space="preserve">Economy LC-LC Fiber Patch Cord, Single Mode, OS2, 3 meter </t>
  </si>
  <si>
    <t>Economy LC-LC Fiber Patch Cord, 50mm, OM4, 1 meter</t>
  </si>
  <si>
    <t xml:space="preserve">Economy LC-LC Fiber Patch Cord, 50mm, OM4, 3 meter </t>
  </si>
  <si>
    <t xml:space="preserve">Economy LC-LC Fiber Patch Cord, 50mm, OM3, 3 meter </t>
  </si>
  <si>
    <t>Economy LC-LC Fiber Patch Cord, 50mm, OM3, 1 meter</t>
  </si>
  <si>
    <t>Economy SC-SC Fiber Patch Cord, Single-Mode, OS2, 1 meter</t>
  </si>
  <si>
    <t xml:space="preserve">Economy SC-SC Fiber Patch Cord, ingle-Mode, OS2, 3 meter </t>
  </si>
  <si>
    <t>Economy SC-SC Fiber Patch Cord, 50mm, OM4, 1 meter</t>
  </si>
  <si>
    <t xml:space="preserve">Economy SC-SC Fiber Patch Cord, 50mm, OM4, 3 meter </t>
  </si>
  <si>
    <t>Economy SC-SC Fiber Patch Cord, 50mm, OM3, 1 meter</t>
  </si>
  <si>
    <t xml:space="preserve">Economy SC-SC Fiber Patch Cord, 50mm, OM3, 3 meter </t>
  </si>
  <si>
    <t>Other sizes / types available click the link  ---&gt;</t>
  </si>
  <si>
    <t>Fiber Cord Guide</t>
  </si>
  <si>
    <t xml:space="preserve">Economy LC-LC Fiber Patch Cord, Single Mode, OS2, 2 meter </t>
  </si>
  <si>
    <t xml:space="preserve">Economy LC-LC Fiber Patch Cord, Single Mode, OS2, 5 meter </t>
  </si>
  <si>
    <t xml:space="preserve">Economy LC-LC Fiber Patch Cord, Single Mode, OS2, 10 meter </t>
  </si>
  <si>
    <t xml:space="preserve">Economy LC-LC Fiber Patch Cord, 50mm, OM4, 2 meter </t>
  </si>
  <si>
    <t xml:space="preserve">Economy LC-LC Fiber Patch Cord, 50mm, OM4, 5 meter </t>
  </si>
  <si>
    <t xml:space="preserve">Economy LC-LC Fiber Patch Cord, 50mm, OM4, 10 meter </t>
  </si>
  <si>
    <t xml:space="preserve">Economy LC-LC Fiber Patch Cord, 50mm, OM3, 2 meter </t>
  </si>
  <si>
    <t xml:space="preserve">Economy LC-LC Fiber Patch Cord, 50mm, OM3, 5 meter </t>
  </si>
  <si>
    <t xml:space="preserve">Economy LC-LC Fiber Patch Cord, 50mm, OM3, 10 meter </t>
  </si>
  <si>
    <t xml:space="preserve">Economy SC-SC Fiber Patch Cord, ingle-Mode, OS2, 2 meter </t>
  </si>
  <si>
    <t xml:space="preserve">Economy SC-SC Fiber Patch Cord, ingle-Mode, OS2, 5 meter </t>
  </si>
  <si>
    <t xml:space="preserve">Economy SC-SC Fiber Patch Cord, ingle-Mode, OS2, 10 meter </t>
  </si>
  <si>
    <t xml:space="preserve">Economy SC-SC Fiber Patch Cord, 50mm, OM4, 2 meter </t>
  </si>
  <si>
    <t xml:space="preserve">Economy SC-SC Fiber Patch Cord, 50mm, OM4, 5 meter </t>
  </si>
  <si>
    <t xml:space="preserve">Economy SC-SC Fiber Patch Cord, 50mm, OM4, 10 meter </t>
  </si>
  <si>
    <t xml:space="preserve">Economy SC-SC Fiber Patch Cord, 50mm, OM3, 2 meter </t>
  </si>
  <si>
    <t xml:space="preserve">Economy SC-SC Fiber Patch Cord, 50mm, OM3, 5 meter </t>
  </si>
  <si>
    <t xml:space="preserve">Economy SC-SC Fiber Patch Cord, 50mm, OM3, 10 meter </t>
  </si>
  <si>
    <t>5LDSC-M05</t>
  </si>
  <si>
    <t>54DSC-M05</t>
  </si>
  <si>
    <t>UPDSC-S05</t>
  </si>
  <si>
    <t>5LDLC-M05</t>
  </si>
  <si>
    <t>54DLC-M05</t>
  </si>
  <si>
    <t>UPDLC-S05</t>
  </si>
  <si>
    <t>UPDLC-S02</t>
  </si>
  <si>
    <t>UPDLC-S010</t>
  </si>
  <si>
    <t>54DLC-M02</t>
  </si>
  <si>
    <t>54DLC-M10</t>
  </si>
  <si>
    <t>5LDLC-M02</t>
  </si>
  <si>
    <t>5LDLC-M10</t>
  </si>
  <si>
    <t>UPDSC-S02</t>
  </si>
  <si>
    <t>UPDSC-S10</t>
  </si>
  <si>
    <t>54DSC-M02</t>
  </si>
  <si>
    <t>54DSC-M10</t>
  </si>
  <si>
    <t>5LDSC-M02</t>
  </si>
  <si>
    <t>5LDSC-M10</t>
  </si>
  <si>
    <t>49887-12S</t>
  </si>
  <si>
    <t>XTDS Seismic Cabinets</t>
  </si>
  <si>
    <t>Seismic Zone 4/HCAi Cabinets are availble ---&gt;</t>
  </si>
  <si>
    <t>10" Multi Union Slotted Bar for Splicing - used for reducing tray sizes</t>
  </si>
  <si>
    <t>Spring Steel Strut Hold Down Clip - connects Tray to Strut</t>
  </si>
  <si>
    <t>Adjustable Splice Washer Kit for creating horizontal angles [i.e. 90's / 45s]</t>
  </si>
  <si>
    <t xml:space="preserve">Splice Cassettes for Use with SDX Enclosures </t>
  </si>
  <si>
    <t>HDX Fiber Fusion Splice Module - 12 Fiber [for Ribbon &amp; individual fibers]  Shuttered LC   OS2-APC</t>
  </si>
  <si>
    <t>SPLCH-12GN</t>
  </si>
  <si>
    <t>Complete Brother Offering ---&gt;</t>
  </si>
  <si>
    <t>Brother Guide</t>
  </si>
  <si>
    <r>
      <t>Brother P-Touch Labels - Super Narrow tape 9/64" [3.5mm] Black on White,</t>
    </r>
    <r>
      <rPr>
        <b/>
        <sz val="10"/>
        <color rgb="FF000000"/>
        <rFont val="Calibri"/>
        <family val="2"/>
        <scheme val="minor"/>
      </rPr>
      <t xml:space="preserve"> for 1U x48 port Patch Panels </t>
    </r>
  </si>
  <si>
    <r>
      <t>QuickPort Jack Termination</t>
    </r>
    <r>
      <rPr>
        <b/>
        <sz val="11"/>
        <color rgb="FFFF0000"/>
        <rFont val="Calibri"/>
        <family val="2"/>
        <scheme val="minor"/>
      </rPr>
      <t xml:space="preserve"> Empty</t>
    </r>
    <r>
      <rPr>
        <b/>
        <sz val="11"/>
        <rFont val="Calibri"/>
        <family val="2"/>
        <scheme val="minor"/>
      </rPr>
      <t xml:space="preserve"> - Flat</t>
    </r>
  </si>
  <si>
    <r>
      <t xml:space="preserve">24-Port QuickPort Flat Panel Empty, 1RU </t>
    </r>
    <r>
      <rPr>
        <sz val="8"/>
        <rFont val="Calibri"/>
        <family val="2"/>
        <scheme val="minor"/>
      </rPr>
      <t xml:space="preserve"> (rear cable mgmt bar included)</t>
    </r>
  </si>
  <si>
    <r>
      <t>48-Port QuickPort Flat Panel Empty, 1RU</t>
    </r>
    <r>
      <rPr>
        <sz val="8"/>
        <rFont val="Calibri"/>
        <family val="2"/>
        <scheme val="minor"/>
      </rPr>
      <t xml:space="preserve">  (rear cable mgmt bar NOT included)</t>
    </r>
  </si>
  <si>
    <r>
      <t xml:space="preserve">48-Port QuickPort Flat Panel Empty, 2RU </t>
    </r>
    <r>
      <rPr>
        <sz val="8"/>
        <rFont val="Calibri"/>
        <family val="2"/>
        <scheme val="minor"/>
      </rPr>
      <t xml:space="preserve"> (rear cable mgmt bar included)</t>
    </r>
  </si>
  <si>
    <r>
      <t>48-Port QuickPort Front Loading Flat Panel Empty, 2RU</t>
    </r>
    <r>
      <rPr>
        <sz val="8"/>
        <rFont val="Calibri"/>
        <family val="2"/>
        <scheme val="minor"/>
      </rPr>
      <t xml:space="preserve">  (rear cable mgmt included)</t>
    </r>
    <r>
      <rPr>
        <sz val="10"/>
        <rFont val="Calibri"/>
        <family val="2"/>
        <scheme val="minor"/>
      </rPr>
      <t xml:space="preserve"> </t>
    </r>
    <r>
      <rPr>
        <b/>
        <sz val="10"/>
        <color rgb="FF0432FF"/>
        <rFont val="Calibri"/>
        <family val="2"/>
        <scheme val="minor"/>
      </rPr>
      <t>NEW</t>
    </r>
  </si>
  <si>
    <r>
      <t xml:space="preserve">24-Port QuickPort Flat </t>
    </r>
    <r>
      <rPr>
        <b/>
        <sz val="10"/>
        <rFont val="Calibri"/>
        <family val="2"/>
        <scheme val="minor"/>
      </rPr>
      <t>Shielded</t>
    </r>
    <r>
      <rPr>
        <sz val="10"/>
        <rFont val="Calibri"/>
        <family val="2"/>
        <scheme val="minor"/>
      </rPr>
      <t xml:space="preserve"> Panel, 1RU </t>
    </r>
    <r>
      <rPr>
        <sz val="8"/>
        <rFont val="Calibri"/>
        <family val="2"/>
        <scheme val="minor"/>
      </rPr>
      <t>(rear cable mgmt bar included)</t>
    </r>
  </si>
  <si>
    <r>
      <t xml:space="preserve">48-Port QuickPort Flat </t>
    </r>
    <r>
      <rPr>
        <b/>
        <sz val="10"/>
        <rFont val="Calibri"/>
        <family val="2"/>
        <scheme val="minor"/>
      </rPr>
      <t>Shielded</t>
    </r>
    <r>
      <rPr>
        <sz val="10"/>
        <rFont val="Calibri"/>
        <family val="2"/>
        <scheme val="minor"/>
      </rPr>
      <t xml:space="preserve"> Panel, 1RU </t>
    </r>
    <r>
      <rPr>
        <sz val="8"/>
        <rFont val="Calibri"/>
        <family val="2"/>
        <scheme val="minor"/>
      </rPr>
      <t>(rear cable mgmt bar included)</t>
    </r>
  </si>
  <si>
    <r>
      <t xml:space="preserve">48-Port QuickPort Flat </t>
    </r>
    <r>
      <rPr>
        <b/>
        <sz val="10"/>
        <rFont val="Calibri"/>
        <family val="2"/>
        <scheme val="minor"/>
      </rPr>
      <t>Shielded</t>
    </r>
    <r>
      <rPr>
        <sz val="10"/>
        <rFont val="Calibri"/>
        <family val="2"/>
        <scheme val="minor"/>
      </rPr>
      <t xml:space="preserve"> Panel, 2RU </t>
    </r>
    <r>
      <rPr>
        <sz val="8"/>
        <rFont val="Calibri"/>
        <family val="2"/>
        <scheme val="minor"/>
      </rPr>
      <t>(rear cable mgmt bar included)</t>
    </r>
  </si>
  <si>
    <r>
      <rPr>
        <sz val="10"/>
        <color theme="5"/>
        <rFont val="Calibri"/>
        <family val="2"/>
        <scheme val="minor"/>
      </rPr>
      <t>*</t>
    </r>
    <r>
      <rPr>
        <sz val="10"/>
        <color rgb="FF000000"/>
        <rFont val="Calibri"/>
        <family val="2"/>
        <scheme val="minor"/>
      </rPr>
      <t xml:space="preserve"> Color Code for above Jacks..ie </t>
    </r>
    <r>
      <rPr>
        <sz val="10"/>
        <color theme="5"/>
        <rFont val="Calibri"/>
        <family val="2"/>
        <scheme val="minor"/>
      </rPr>
      <t>W</t>
    </r>
    <r>
      <rPr>
        <sz val="10"/>
        <color rgb="FF000000"/>
        <rFont val="Calibri"/>
        <family val="2"/>
        <scheme val="minor"/>
      </rPr>
      <t xml:space="preserve"> = </t>
    </r>
    <r>
      <rPr>
        <sz val="10"/>
        <color theme="5"/>
        <rFont val="Calibri"/>
        <family val="2"/>
        <scheme val="minor"/>
      </rPr>
      <t>White</t>
    </r>
  </si>
  <si>
    <r>
      <rPr>
        <sz val="10"/>
        <color theme="5"/>
        <rFont val="Calibri"/>
        <family val="2"/>
        <scheme val="minor"/>
      </rPr>
      <t>*</t>
    </r>
    <r>
      <rPr>
        <sz val="10"/>
        <color rgb="FF000000"/>
        <rFont val="Calibri"/>
        <family val="2"/>
        <scheme val="minor"/>
      </rPr>
      <t xml:space="preserve"> Color Code for above Inserts..ie </t>
    </r>
    <r>
      <rPr>
        <sz val="10"/>
        <color theme="5"/>
        <rFont val="Calibri"/>
        <family val="2"/>
        <scheme val="minor"/>
      </rPr>
      <t>W</t>
    </r>
    <r>
      <rPr>
        <sz val="10"/>
        <color rgb="FF000000"/>
        <rFont val="Calibri"/>
        <family val="2"/>
        <scheme val="minor"/>
      </rPr>
      <t xml:space="preserve"> = </t>
    </r>
    <r>
      <rPr>
        <sz val="10"/>
        <color theme="5"/>
        <rFont val="Calibri"/>
        <family val="2"/>
        <scheme val="minor"/>
      </rPr>
      <t>White</t>
    </r>
  </si>
  <si>
    <r>
      <rPr>
        <sz val="10"/>
        <color theme="5"/>
        <rFont val="Calibri"/>
        <family val="2"/>
        <scheme val="minor"/>
      </rPr>
      <t>*</t>
    </r>
    <r>
      <rPr>
        <sz val="10"/>
        <color rgb="FF000000"/>
        <rFont val="Calibri"/>
        <family val="2"/>
        <scheme val="minor"/>
      </rPr>
      <t xml:space="preserve"> Color Code for above Cords..ie </t>
    </r>
    <r>
      <rPr>
        <sz val="10"/>
        <color theme="5"/>
        <rFont val="Calibri"/>
        <family val="2"/>
        <scheme val="minor"/>
      </rPr>
      <t>L</t>
    </r>
    <r>
      <rPr>
        <sz val="10"/>
        <color rgb="FF000000"/>
        <rFont val="Calibri"/>
        <family val="2"/>
        <scheme val="minor"/>
      </rPr>
      <t xml:space="preserve"> = </t>
    </r>
    <r>
      <rPr>
        <sz val="10"/>
        <color theme="5"/>
        <rFont val="Calibri"/>
        <family val="2"/>
        <scheme val="minor"/>
      </rPr>
      <t>Blue</t>
    </r>
  </si>
  <si>
    <r>
      <t>42080-12</t>
    </r>
    <r>
      <rPr>
        <sz val="10"/>
        <color rgb="FFC00000"/>
        <rFont val="Calibri"/>
        <family val="2"/>
        <scheme val="minor"/>
      </rPr>
      <t>*</t>
    </r>
  </si>
  <si>
    <r>
      <rPr>
        <sz val="10"/>
        <color theme="5"/>
        <rFont val="Calibri"/>
        <family val="2"/>
        <scheme val="minor"/>
      </rPr>
      <t>*</t>
    </r>
    <r>
      <rPr>
        <sz val="10"/>
        <color rgb="FF000000"/>
        <rFont val="Calibri"/>
        <family val="2"/>
        <scheme val="minor"/>
      </rPr>
      <t xml:space="preserve"> Color Code for above Faceplates..ie </t>
    </r>
    <r>
      <rPr>
        <sz val="10"/>
        <color theme="5"/>
        <rFont val="Calibri"/>
        <family val="2"/>
        <scheme val="minor"/>
      </rPr>
      <t>W</t>
    </r>
    <r>
      <rPr>
        <sz val="10"/>
        <color rgb="FF000000"/>
        <rFont val="Calibri"/>
        <family val="2"/>
        <scheme val="minor"/>
      </rPr>
      <t xml:space="preserve"> = </t>
    </r>
    <r>
      <rPr>
        <sz val="10"/>
        <color theme="5"/>
        <rFont val="Calibri"/>
        <family val="2"/>
        <scheme val="minor"/>
      </rPr>
      <t>White</t>
    </r>
  </si>
  <si>
    <r>
      <t>41089-1</t>
    </r>
    <r>
      <rPr>
        <sz val="10"/>
        <color rgb="FFA20000"/>
        <rFont val="Calibri"/>
        <family val="2"/>
        <scheme val="minor"/>
      </rPr>
      <t>*</t>
    </r>
    <r>
      <rPr>
        <sz val="10"/>
        <rFont val="Calibri"/>
        <family val="2"/>
        <scheme val="minor"/>
      </rPr>
      <t>P</t>
    </r>
  </si>
  <si>
    <r>
      <t>41089-2</t>
    </r>
    <r>
      <rPr>
        <sz val="10"/>
        <color rgb="FFA20000"/>
        <rFont val="Calibri"/>
        <family val="2"/>
        <scheme val="minor"/>
      </rPr>
      <t>*</t>
    </r>
    <r>
      <rPr>
        <sz val="10"/>
        <rFont val="Calibri"/>
        <family val="2"/>
        <scheme val="minor"/>
      </rPr>
      <t>P</t>
    </r>
  </si>
  <si>
    <r>
      <t>MXE86383</t>
    </r>
    <r>
      <rPr>
        <sz val="10"/>
        <color rgb="FFC00000"/>
        <rFont val="Calibri"/>
        <family val="2"/>
        <scheme val="minor"/>
      </rPr>
      <t>XX</t>
    </r>
    <r>
      <rPr>
        <sz val="10"/>
        <color rgb="FF000000"/>
        <rFont val="Calibri"/>
        <family val="2"/>
        <scheme val="minor"/>
      </rPr>
      <t>500</t>
    </r>
  </si>
  <si>
    <r>
      <t>MXE86383</t>
    </r>
    <r>
      <rPr>
        <sz val="10"/>
        <color rgb="FFC00000"/>
        <rFont val="Calibri"/>
        <family val="2"/>
        <scheme val="minor"/>
      </rPr>
      <t>XX</t>
    </r>
    <r>
      <rPr>
        <sz val="10"/>
        <color rgb="FF000000"/>
        <rFont val="Calibri"/>
        <family val="2"/>
        <scheme val="minor"/>
      </rPr>
      <t>1000</t>
    </r>
  </si>
  <si>
    <r>
      <t>MXE86383</t>
    </r>
    <r>
      <rPr>
        <sz val="10"/>
        <color rgb="FFC00000"/>
        <rFont val="Calibri"/>
        <family val="2"/>
        <scheme val="minor"/>
      </rPr>
      <t>XX</t>
    </r>
    <r>
      <rPr>
        <sz val="10"/>
        <color rgb="FF000000"/>
        <rFont val="Calibri"/>
        <family val="2"/>
        <scheme val="minor"/>
      </rPr>
      <t>2650</t>
    </r>
  </si>
  <si>
    <r>
      <t>MXE64283</t>
    </r>
    <r>
      <rPr>
        <sz val="10"/>
        <color rgb="FFFF0000"/>
        <rFont val="Calibri"/>
        <family val="2"/>
        <scheme val="minor"/>
      </rPr>
      <t>XX</t>
    </r>
    <r>
      <rPr>
        <sz val="10"/>
        <color rgb="FF000000"/>
        <rFont val="Calibri"/>
        <family val="2"/>
        <scheme val="minor"/>
      </rPr>
      <t>250</t>
    </r>
  </si>
  <si>
    <r>
      <t>MXE64283</t>
    </r>
    <r>
      <rPr>
        <sz val="10"/>
        <color rgb="FFC00000"/>
        <rFont val="Calibri"/>
        <family val="2"/>
        <scheme val="minor"/>
      </rPr>
      <t>XX</t>
    </r>
    <r>
      <rPr>
        <sz val="10"/>
        <color rgb="FF000000"/>
        <rFont val="Calibri"/>
        <family val="2"/>
        <scheme val="minor"/>
      </rPr>
      <t>1000</t>
    </r>
  </si>
  <si>
    <r>
      <t>MXE64283</t>
    </r>
    <r>
      <rPr>
        <sz val="10"/>
        <color rgb="FFC00000"/>
        <rFont val="Calibri"/>
        <family val="2"/>
        <scheme val="minor"/>
      </rPr>
      <t>XX</t>
    </r>
    <r>
      <rPr>
        <sz val="10"/>
        <color rgb="FF000000"/>
        <rFont val="Calibri"/>
        <family val="2"/>
        <scheme val="minor"/>
      </rPr>
      <t>2650</t>
    </r>
  </si>
  <si>
    <r>
      <t>MXE52223</t>
    </r>
    <r>
      <rPr>
        <sz val="10"/>
        <color rgb="FFFF0000"/>
        <rFont val="Calibri"/>
        <family val="2"/>
        <scheme val="minor"/>
      </rPr>
      <t>XX</t>
    </r>
    <r>
      <rPr>
        <sz val="10"/>
        <color rgb="FF000000"/>
        <rFont val="Calibri"/>
        <family val="2"/>
        <scheme val="minor"/>
      </rPr>
      <t>500</t>
    </r>
  </si>
  <si>
    <r>
      <t>MXE52223</t>
    </r>
    <r>
      <rPr>
        <sz val="10"/>
        <color rgb="FFFF0000"/>
        <rFont val="Calibri"/>
        <family val="2"/>
        <scheme val="minor"/>
      </rPr>
      <t>XX</t>
    </r>
    <r>
      <rPr>
        <sz val="10"/>
        <color rgb="FF000000"/>
        <rFont val="Calibri"/>
        <family val="2"/>
        <scheme val="minor"/>
      </rPr>
      <t>1000</t>
    </r>
  </si>
  <si>
    <r>
      <t>MXE52223</t>
    </r>
    <r>
      <rPr>
        <sz val="10"/>
        <color rgb="FFFF0000"/>
        <rFont val="Calibri"/>
        <family val="2"/>
        <scheme val="minor"/>
      </rPr>
      <t>XX</t>
    </r>
    <r>
      <rPr>
        <sz val="10"/>
        <color rgb="FF000000"/>
        <rFont val="Calibri"/>
        <family val="2"/>
        <scheme val="minor"/>
      </rPr>
      <t>2650</t>
    </r>
  </si>
  <si>
    <r>
      <t>MXED86383</t>
    </r>
    <r>
      <rPr>
        <sz val="10"/>
        <color rgb="FFC00000"/>
        <rFont val="Calibri"/>
        <family val="2"/>
        <scheme val="minor"/>
      </rPr>
      <t>XX</t>
    </r>
    <r>
      <rPr>
        <sz val="10"/>
        <color rgb="FF000000"/>
        <rFont val="Calibri"/>
        <family val="2"/>
        <scheme val="minor"/>
      </rPr>
      <t>500</t>
    </r>
  </si>
  <si>
    <r>
      <t>MXED86383</t>
    </r>
    <r>
      <rPr>
        <sz val="10"/>
        <color rgb="FFC00000"/>
        <rFont val="Calibri"/>
        <family val="2"/>
        <scheme val="minor"/>
      </rPr>
      <t>XX</t>
    </r>
    <r>
      <rPr>
        <sz val="10"/>
        <color rgb="FF000000"/>
        <rFont val="Calibri"/>
        <family val="2"/>
        <scheme val="minor"/>
      </rPr>
      <t>1000</t>
    </r>
  </si>
  <si>
    <r>
      <t>MXED86383</t>
    </r>
    <r>
      <rPr>
        <sz val="10"/>
        <color rgb="FFC00000"/>
        <rFont val="Calibri"/>
        <family val="2"/>
        <scheme val="minor"/>
      </rPr>
      <t>XX</t>
    </r>
    <r>
      <rPr>
        <sz val="10"/>
        <color rgb="FF000000"/>
        <rFont val="Calibri"/>
        <family val="2"/>
        <scheme val="minor"/>
      </rPr>
      <t>2650</t>
    </r>
  </si>
  <si>
    <r>
      <t>MXED64283</t>
    </r>
    <r>
      <rPr>
        <sz val="10"/>
        <color rgb="FFFF0000"/>
        <rFont val="Calibri"/>
        <family val="2"/>
        <scheme val="minor"/>
      </rPr>
      <t>XX</t>
    </r>
    <r>
      <rPr>
        <sz val="10"/>
        <color rgb="FF000000"/>
        <rFont val="Calibri"/>
        <family val="2"/>
        <scheme val="minor"/>
      </rPr>
      <t>250</t>
    </r>
  </si>
  <si>
    <r>
      <t>MXED64283</t>
    </r>
    <r>
      <rPr>
        <sz val="10"/>
        <color rgb="FFC00000"/>
        <rFont val="Calibri"/>
        <family val="2"/>
        <scheme val="minor"/>
      </rPr>
      <t>XX</t>
    </r>
    <r>
      <rPr>
        <sz val="10"/>
        <color rgb="FF000000"/>
        <rFont val="Calibri"/>
        <family val="2"/>
        <scheme val="minor"/>
      </rPr>
      <t>1000</t>
    </r>
  </si>
  <si>
    <r>
      <t>MXED64283</t>
    </r>
    <r>
      <rPr>
        <sz val="10"/>
        <color rgb="FFC00000"/>
        <rFont val="Calibri"/>
        <family val="2"/>
        <scheme val="minor"/>
      </rPr>
      <t>XX</t>
    </r>
    <r>
      <rPr>
        <sz val="10"/>
        <color rgb="FF000000"/>
        <rFont val="Calibri"/>
        <family val="2"/>
        <scheme val="minor"/>
      </rPr>
      <t>2650</t>
    </r>
  </si>
  <si>
    <r>
      <t>MXED522233</t>
    </r>
    <r>
      <rPr>
        <sz val="10"/>
        <color rgb="FFFF0000"/>
        <rFont val="Calibri"/>
        <family val="2"/>
        <scheme val="minor"/>
      </rPr>
      <t>XX</t>
    </r>
    <r>
      <rPr>
        <sz val="10"/>
        <color rgb="FF000000"/>
        <rFont val="Calibri"/>
        <family val="2"/>
        <scheme val="minor"/>
      </rPr>
      <t>500</t>
    </r>
  </si>
  <si>
    <r>
      <t>MXED52223</t>
    </r>
    <r>
      <rPr>
        <sz val="10"/>
        <color rgb="FFFF0000"/>
        <rFont val="Calibri"/>
        <family val="2"/>
        <scheme val="minor"/>
      </rPr>
      <t>XX</t>
    </r>
    <r>
      <rPr>
        <sz val="10"/>
        <color rgb="FF000000"/>
        <rFont val="Calibri"/>
        <family val="2"/>
        <scheme val="minor"/>
      </rPr>
      <t>1000</t>
    </r>
  </si>
  <si>
    <r>
      <t>MXED52223</t>
    </r>
    <r>
      <rPr>
        <sz val="10"/>
        <color rgb="FFFF0000"/>
        <rFont val="Calibri"/>
        <family val="2"/>
        <scheme val="minor"/>
      </rPr>
      <t>XX</t>
    </r>
    <r>
      <rPr>
        <sz val="10"/>
        <color rgb="FF000000"/>
        <rFont val="Calibri"/>
        <family val="2"/>
        <scheme val="minor"/>
      </rPr>
      <t>2650</t>
    </r>
  </si>
  <si>
    <t>2" Hybrid Composite &amp; Metal "Plenum Rated" Snap-Lock Latch, J-Hook knock-on beam clamp 1/8-1/4" thick (Pack of 25)</t>
  </si>
  <si>
    <t>2" Hybrid Composite &amp; Metal "Plenum Rated" Snap-Lock Latch, J-Hook knock-on beam clamp 5/16-1/2" thick (Pack of 25)</t>
  </si>
  <si>
    <t>2" Hybrid Composite &amp; Metal "Plenum Rated" Snap-Lock Latch, J-Hook knock-on beam clamp 1/8-1/4", swivels 360° (Pack of 25)</t>
  </si>
  <si>
    <t>2" Hybrid Composite &amp; Metal "Plenum Rated" Snap-Lock Latch, J-Hook knock-on beam clamp 5/16-1/2", swivels 360° (Pack of 25)</t>
  </si>
  <si>
    <t>4" Hybrid Composite &amp; Metal "Plenum Rated" Snap-Lock Latch, J-Hook knock-on beam clamp, 1/8-1/4" thick (Pack of 25)</t>
  </si>
  <si>
    <t>4" Hybrid Composite &amp; Metal "Plenum Rated" Snap-Lock Latch, J-Hook knock-on beam clamp, 5/16-1/2" thick (Pack of 25)</t>
  </si>
  <si>
    <t>Fanout "Breakout" Kit  - 6 Fiber (24") for direct termination of Loose Tube cables, build fiber up to color coded 900μm buffer tubes</t>
  </si>
  <si>
    <t>Fanout "Breakout" Kit  - 12 Fiber (24") for direct termination of Loose Tube cables, build fiber up to color coded 900μm buffer tubes</t>
  </si>
  <si>
    <t>FASTCAM  Pre-polished Connector, ST (aqua) Multimode, OM3/OM4</t>
  </si>
  <si>
    <t>49991-LST</t>
  </si>
  <si>
    <t xml:space="preserve">Deep 2 Tier Trapeze Kit </t>
  </si>
  <si>
    <t>8023-BKAABBCC</t>
  </si>
  <si>
    <t>RXL-8023</t>
  </si>
  <si>
    <r>
      <rPr>
        <b/>
        <sz val="11"/>
        <color rgb="FF00B050"/>
        <rFont val="Calibri"/>
        <family val="2"/>
        <scheme val="minor"/>
      </rPr>
      <t>"Made in Madera"</t>
    </r>
    <r>
      <rPr>
        <b/>
        <sz val="11"/>
        <color rgb="FF0432FF"/>
        <rFont val="Calibri"/>
        <family val="2"/>
        <scheme val="minor"/>
      </rPr>
      <t xml:space="preserve">           &gt; &gt;  For Solid Strut change part number from OS to NS  &lt; &lt;      </t>
    </r>
  </si>
  <si>
    <r>
      <rPr>
        <b/>
        <sz val="11"/>
        <color rgb="FF00B050"/>
        <rFont val="Calibri"/>
        <family val="2"/>
        <scheme val="minor"/>
      </rPr>
      <t xml:space="preserve">    "Made in Madera"         </t>
    </r>
    <r>
      <rPr>
        <b/>
        <sz val="11"/>
        <color rgb="FF0432FF"/>
        <rFont val="Calibri"/>
        <family val="2"/>
        <scheme val="minor"/>
      </rPr>
      <t xml:space="preserve">           RXL Home Page ----&gt;</t>
    </r>
  </si>
  <si>
    <t>MDU &amp; Residential</t>
  </si>
  <si>
    <t>Cat 6 Voice &amp; Data Expansion Board - 6 port</t>
  </si>
  <si>
    <t>POWER SUPPLIES</t>
  </si>
  <si>
    <t>41084-B*</t>
  </si>
  <si>
    <t>48-Port QuickPort Flat Panel Empty, 2RU w/mag lens label</t>
  </si>
  <si>
    <t>24-Port QuickPort Flat Panel Empty, 2RU w/mag lens label</t>
  </si>
  <si>
    <t>Home 6 Jack</t>
  </si>
  <si>
    <t>Category 6, eXtreme Jack (component rated), 110 Punch Style</t>
  </si>
  <si>
    <t>Category 6, eXtreme Jack (component rated), 110 Punch Style - Bulk Pack 25pc</t>
  </si>
  <si>
    <t>Category 5e, GigaMax® Jack (channel rated), 110 Punch Style</t>
  </si>
  <si>
    <t>Category 5e, GigaMax® Jack (channel rated), 110 Punch Style - Bulk Pack 25pc</t>
  </si>
  <si>
    <t>White Lt. Almond Ivory Blue Grey Black Brown</t>
  </si>
  <si>
    <t>3-port Faceplate - Single Gang with ID window</t>
  </si>
  <si>
    <t>4-port Faceplate - Single Gang with ID window</t>
  </si>
  <si>
    <t>6-port Faceplate - Single Gang with ID window</t>
  </si>
  <si>
    <t>White Lt. Almond Ivory Grey Black Brown</t>
  </si>
  <si>
    <t>1-port Surface Mount Box with ID window "Plenum Rated"</t>
  </si>
  <si>
    <t>2-port Surface Mount Box with ID window "Plenum Rated"</t>
  </si>
  <si>
    <t>White Ivory Grey Black</t>
  </si>
  <si>
    <t>Category 6, 2' Patch Cord - Extreme High Flex</t>
  </si>
  <si>
    <t>Category 6, 3' Patch Cord - Extreme High Flex</t>
  </si>
  <si>
    <t>Category 6, 4' Patch Cord - Extreme High Flex</t>
  </si>
  <si>
    <t>Category 6, 10' Patch Cord - Extreme High Flex</t>
  </si>
  <si>
    <t>Category 5e, 3' Patch Cord</t>
  </si>
  <si>
    <t>Category 5e, 5' Patch Cord</t>
  </si>
  <si>
    <t>Category 5e, 7' Patch Cord</t>
  </si>
  <si>
    <t>Category 5e, 10' Patch Cord</t>
  </si>
  <si>
    <t>White Yellow Red Blue Green Grey Black</t>
  </si>
  <si>
    <r>
      <t xml:space="preserve">42" </t>
    </r>
    <r>
      <rPr>
        <b/>
        <sz val="10"/>
        <color rgb="FF000000"/>
        <rFont val="Calibri"/>
        <family val="2"/>
        <scheme val="minor"/>
      </rPr>
      <t>Wireless</t>
    </r>
    <r>
      <rPr>
        <sz val="10"/>
        <color rgb="FF000000"/>
        <rFont val="Calibri"/>
        <family val="2"/>
        <scheme val="minor"/>
      </rPr>
      <t xml:space="preserve"> Structured Media Center - Enclosure w/ Vented Hinged Door</t>
    </r>
  </si>
  <si>
    <r>
      <t xml:space="preserve">42" </t>
    </r>
    <r>
      <rPr>
        <b/>
        <sz val="10"/>
        <color rgb="FF000000"/>
        <rFont val="Calibri"/>
        <family val="2"/>
        <scheme val="minor"/>
      </rPr>
      <t>Wireless</t>
    </r>
    <r>
      <rPr>
        <sz val="10"/>
        <color rgb="FF000000"/>
        <rFont val="Calibri"/>
        <family val="2"/>
        <scheme val="minor"/>
      </rPr>
      <t xml:space="preserve"> Structured Media Center - Enclosure Only</t>
    </r>
  </si>
  <si>
    <r>
      <t xml:space="preserve">42" </t>
    </r>
    <r>
      <rPr>
        <b/>
        <sz val="10"/>
        <color rgb="FF000000"/>
        <rFont val="Calibri"/>
        <family val="2"/>
        <scheme val="minor"/>
      </rPr>
      <t>Wireless</t>
    </r>
    <r>
      <rPr>
        <sz val="10"/>
        <color rgb="FF000000"/>
        <rFont val="Calibri"/>
        <family val="2"/>
        <scheme val="minor"/>
      </rPr>
      <t xml:space="preserve"> Structured Media Center - Vented Hinged Door</t>
    </r>
  </si>
  <si>
    <r>
      <t xml:space="preserve">42" </t>
    </r>
    <r>
      <rPr>
        <b/>
        <sz val="10"/>
        <color rgb="FF000000"/>
        <rFont val="Calibri"/>
        <family val="2"/>
        <scheme val="minor"/>
      </rPr>
      <t>Wireless</t>
    </r>
    <r>
      <rPr>
        <sz val="10"/>
        <color rgb="FF000000"/>
        <rFont val="Calibri"/>
        <family val="2"/>
        <scheme val="minor"/>
      </rPr>
      <t xml:space="preserve"> Structured Media Center - Trim Ring</t>
    </r>
  </si>
  <si>
    <r>
      <t xml:space="preserve">42" </t>
    </r>
    <r>
      <rPr>
        <b/>
        <sz val="10"/>
        <color rgb="FF000000"/>
        <rFont val="Calibri"/>
        <family val="2"/>
        <scheme val="minor"/>
      </rPr>
      <t>Wireless</t>
    </r>
    <r>
      <rPr>
        <sz val="10"/>
        <color rgb="FF000000"/>
        <rFont val="Calibri"/>
        <family val="2"/>
        <scheme val="minor"/>
      </rPr>
      <t xml:space="preserve"> Structured Media Center - Enclosure Only, (Bulk Pack of 6)</t>
    </r>
  </si>
  <si>
    <r>
      <t xml:space="preserve">42" </t>
    </r>
    <r>
      <rPr>
        <b/>
        <sz val="10"/>
        <color rgb="FF000000"/>
        <rFont val="Calibri"/>
        <family val="2"/>
        <scheme val="minor"/>
      </rPr>
      <t>Wireless</t>
    </r>
    <r>
      <rPr>
        <sz val="10"/>
        <color rgb="FF000000"/>
        <rFont val="Calibri"/>
        <family val="2"/>
        <scheme val="minor"/>
      </rPr>
      <t xml:space="preserve"> Structured Media Center - Vented Hinged Door, (Bulk Pack of 6)</t>
    </r>
  </si>
  <si>
    <r>
      <t xml:space="preserve">28" </t>
    </r>
    <r>
      <rPr>
        <b/>
        <sz val="10"/>
        <color rgb="FF000000"/>
        <rFont val="Calibri"/>
        <family val="2"/>
        <scheme val="minor"/>
      </rPr>
      <t>Wireless</t>
    </r>
    <r>
      <rPr>
        <sz val="10"/>
        <color rgb="FF000000"/>
        <rFont val="Calibri"/>
        <family val="2"/>
        <scheme val="minor"/>
      </rPr>
      <t xml:space="preserve"> Structured Media Center - Enclosure w/ Vented Hinged Door</t>
    </r>
  </si>
  <si>
    <r>
      <t xml:space="preserve">28" </t>
    </r>
    <r>
      <rPr>
        <b/>
        <sz val="10"/>
        <color rgb="FF000000"/>
        <rFont val="Calibri"/>
        <family val="2"/>
        <scheme val="minor"/>
      </rPr>
      <t>Wireless</t>
    </r>
    <r>
      <rPr>
        <sz val="10"/>
        <color rgb="FF000000"/>
        <rFont val="Calibri"/>
        <family val="2"/>
        <scheme val="minor"/>
      </rPr>
      <t xml:space="preserve"> Structured Media Center - Enclosure w/ Vented Cover</t>
    </r>
  </si>
  <si>
    <r>
      <t xml:space="preserve">28" </t>
    </r>
    <r>
      <rPr>
        <b/>
        <sz val="10"/>
        <color rgb="FF000000"/>
        <rFont val="Calibri"/>
        <family val="2"/>
        <scheme val="minor"/>
      </rPr>
      <t>Wireless</t>
    </r>
    <r>
      <rPr>
        <sz val="10"/>
        <color rgb="FF000000"/>
        <rFont val="Calibri"/>
        <family val="2"/>
        <scheme val="minor"/>
      </rPr>
      <t xml:space="preserve"> Structured Media Center - Enclosure Only</t>
    </r>
  </si>
  <si>
    <r>
      <t xml:space="preserve">28" </t>
    </r>
    <r>
      <rPr>
        <b/>
        <sz val="10"/>
        <color rgb="FF000000"/>
        <rFont val="Calibri"/>
        <family val="2"/>
        <scheme val="minor"/>
      </rPr>
      <t>Wireless</t>
    </r>
    <r>
      <rPr>
        <sz val="10"/>
        <color rgb="FF000000"/>
        <rFont val="Calibri"/>
        <family val="2"/>
        <scheme val="minor"/>
      </rPr>
      <t xml:space="preserve"> Structured Media Center - Vented Hinged Door</t>
    </r>
  </si>
  <si>
    <r>
      <t xml:space="preserve">28" </t>
    </r>
    <r>
      <rPr>
        <b/>
        <sz val="10"/>
        <color rgb="FF000000"/>
        <rFont val="Calibri"/>
        <family val="2"/>
        <scheme val="minor"/>
      </rPr>
      <t>Wireless</t>
    </r>
    <r>
      <rPr>
        <sz val="10"/>
        <color rgb="FF000000"/>
        <rFont val="Calibri"/>
        <family val="2"/>
        <scheme val="minor"/>
      </rPr>
      <t xml:space="preserve"> Structured Media Center - Trim Ring</t>
    </r>
  </si>
  <si>
    <r>
      <t xml:space="preserve">28" </t>
    </r>
    <r>
      <rPr>
        <b/>
        <sz val="10"/>
        <color rgb="FF000000"/>
        <rFont val="Calibri"/>
        <family val="2"/>
        <scheme val="minor"/>
      </rPr>
      <t>Wireless</t>
    </r>
    <r>
      <rPr>
        <sz val="10"/>
        <color rgb="FF000000"/>
        <rFont val="Calibri"/>
        <family val="2"/>
        <scheme val="minor"/>
      </rPr>
      <t xml:space="preserve"> Structured Media Center - Enclosure Only, (Bulk Pack of 6)</t>
    </r>
  </si>
  <si>
    <r>
      <t xml:space="preserve">28" </t>
    </r>
    <r>
      <rPr>
        <b/>
        <sz val="10"/>
        <color rgb="FF000000"/>
        <rFont val="Calibri"/>
        <family val="2"/>
        <scheme val="minor"/>
      </rPr>
      <t>Wireless</t>
    </r>
    <r>
      <rPr>
        <sz val="10"/>
        <color rgb="FF000000"/>
        <rFont val="Calibri"/>
        <family val="2"/>
        <scheme val="minor"/>
      </rPr>
      <t xml:space="preserve"> Structured Media Center - Vented Hinged Door, (Bulk Pack of 6)</t>
    </r>
  </si>
  <si>
    <r>
      <t xml:space="preserve">28" </t>
    </r>
    <r>
      <rPr>
        <b/>
        <sz val="10"/>
        <color rgb="FF000000"/>
        <rFont val="Calibri"/>
        <family val="2"/>
        <scheme val="minor"/>
      </rPr>
      <t>Wireless</t>
    </r>
    <r>
      <rPr>
        <sz val="10"/>
        <color rgb="FF000000"/>
        <rFont val="Calibri"/>
        <family val="2"/>
        <scheme val="minor"/>
      </rPr>
      <t xml:space="preserve"> Structured Media Center - Vented Cover, (Bulk Pack of 6)</t>
    </r>
  </si>
  <si>
    <r>
      <t xml:space="preserve">14" </t>
    </r>
    <r>
      <rPr>
        <b/>
        <sz val="10"/>
        <color rgb="FF000000"/>
        <rFont val="Calibri"/>
        <family val="2"/>
        <scheme val="minor"/>
      </rPr>
      <t>Wireless</t>
    </r>
    <r>
      <rPr>
        <sz val="10"/>
        <color rgb="FF000000"/>
        <rFont val="Calibri"/>
        <family val="2"/>
        <scheme val="minor"/>
      </rPr>
      <t xml:space="preserve"> Structured Media Center - Enclosure w/ Vented Hinged Door</t>
    </r>
  </si>
  <si>
    <r>
      <t xml:space="preserve">14" </t>
    </r>
    <r>
      <rPr>
        <b/>
        <sz val="10"/>
        <color rgb="FF000000"/>
        <rFont val="Calibri"/>
        <family val="2"/>
        <scheme val="minor"/>
      </rPr>
      <t>Wireless</t>
    </r>
    <r>
      <rPr>
        <sz val="10"/>
        <color rgb="FF000000"/>
        <rFont val="Calibri"/>
        <family val="2"/>
        <scheme val="minor"/>
      </rPr>
      <t xml:space="preserve"> Structured Media Center - Enclosure w/ Vented Cover</t>
    </r>
  </si>
  <si>
    <r>
      <t xml:space="preserve">14" </t>
    </r>
    <r>
      <rPr>
        <b/>
        <sz val="10"/>
        <color rgb="FF000000"/>
        <rFont val="Calibri"/>
        <family val="2"/>
        <scheme val="minor"/>
      </rPr>
      <t>Wireless</t>
    </r>
    <r>
      <rPr>
        <sz val="10"/>
        <color rgb="FF000000"/>
        <rFont val="Calibri"/>
        <family val="2"/>
        <scheme val="minor"/>
      </rPr>
      <t xml:space="preserve"> Structured Media Center - Enclosure Only</t>
    </r>
  </si>
  <si>
    <r>
      <t xml:space="preserve">14" </t>
    </r>
    <r>
      <rPr>
        <b/>
        <sz val="10"/>
        <color rgb="FF000000"/>
        <rFont val="Calibri"/>
        <family val="2"/>
        <scheme val="minor"/>
      </rPr>
      <t>Wireless</t>
    </r>
    <r>
      <rPr>
        <sz val="10"/>
        <color rgb="FF000000"/>
        <rFont val="Calibri"/>
        <family val="2"/>
        <scheme val="minor"/>
      </rPr>
      <t xml:space="preserve"> Structured Media Center - Vented Hinged Door</t>
    </r>
  </si>
  <si>
    <r>
      <t xml:space="preserve">14" </t>
    </r>
    <r>
      <rPr>
        <b/>
        <sz val="10"/>
        <color rgb="FF000000"/>
        <rFont val="Calibri"/>
        <family val="2"/>
        <scheme val="minor"/>
      </rPr>
      <t>Wireless</t>
    </r>
    <r>
      <rPr>
        <sz val="10"/>
        <color rgb="FF000000"/>
        <rFont val="Calibri"/>
        <family val="2"/>
        <scheme val="minor"/>
      </rPr>
      <t xml:space="preserve"> Structured Media Center - Vented Cover</t>
    </r>
  </si>
  <si>
    <r>
      <t xml:space="preserve">14" </t>
    </r>
    <r>
      <rPr>
        <b/>
        <sz val="10"/>
        <color rgb="FF000000"/>
        <rFont val="Calibri"/>
        <family val="2"/>
        <scheme val="minor"/>
      </rPr>
      <t>Wireless</t>
    </r>
    <r>
      <rPr>
        <sz val="10"/>
        <color rgb="FF000000"/>
        <rFont val="Calibri"/>
        <family val="2"/>
        <scheme val="minor"/>
      </rPr>
      <t xml:space="preserve"> Structured Media Center - Trim Ring</t>
    </r>
  </si>
  <si>
    <r>
      <t xml:space="preserve">14" </t>
    </r>
    <r>
      <rPr>
        <b/>
        <sz val="10"/>
        <color rgb="FF000000"/>
        <rFont val="Calibri"/>
        <family val="2"/>
        <scheme val="minor"/>
      </rPr>
      <t>Wireless</t>
    </r>
    <r>
      <rPr>
        <sz val="10"/>
        <color rgb="FF000000"/>
        <rFont val="Calibri"/>
        <family val="2"/>
        <scheme val="minor"/>
      </rPr>
      <t xml:space="preserve"> Structured Media Center - Enclosure Only, (Bulk Pack of 12)</t>
    </r>
  </si>
  <si>
    <r>
      <t xml:space="preserve">14" </t>
    </r>
    <r>
      <rPr>
        <b/>
        <sz val="10"/>
        <color rgb="FF000000"/>
        <rFont val="Calibri"/>
        <family val="2"/>
        <scheme val="minor"/>
      </rPr>
      <t>Wireless</t>
    </r>
    <r>
      <rPr>
        <sz val="10"/>
        <color rgb="FF000000"/>
        <rFont val="Calibri"/>
        <family val="2"/>
        <scheme val="minor"/>
      </rPr>
      <t xml:space="preserve"> Structured Media Center - Vented Hinged Door, (Bulk Pack of 6 )</t>
    </r>
  </si>
  <si>
    <r>
      <t xml:space="preserve">14" </t>
    </r>
    <r>
      <rPr>
        <b/>
        <sz val="10"/>
        <color rgb="FF000000"/>
        <rFont val="Calibri"/>
        <family val="2"/>
        <scheme val="minor"/>
      </rPr>
      <t>Wireless</t>
    </r>
    <r>
      <rPr>
        <sz val="10"/>
        <color rgb="FF000000"/>
        <rFont val="Calibri"/>
        <family val="2"/>
        <scheme val="minor"/>
      </rPr>
      <t xml:space="preserve"> Structured Media Center - Vented Cover, (Bulk Pack of 12)</t>
    </r>
  </si>
  <si>
    <r>
      <t>41084-F</t>
    </r>
    <r>
      <rPr>
        <sz val="10"/>
        <color rgb="FFC00000"/>
        <rFont val="Calibri"/>
        <family val="2"/>
        <scheme val="minor"/>
      </rPr>
      <t>*</t>
    </r>
    <r>
      <rPr>
        <sz val="10"/>
        <color rgb="FF000000"/>
        <rFont val="Calibri"/>
        <family val="2"/>
        <scheme val="minor"/>
      </rPr>
      <t>F</t>
    </r>
  </si>
  <si>
    <r>
      <t>41084-B</t>
    </r>
    <r>
      <rPr>
        <sz val="10"/>
        <color rgb="FFC00000"/>
        <rFont val="Calibri"/>
        <family val="2"/>
        <scheme val="minor"/>
      </rPr>
      <t>*</t>
    </r>
  </si>
  <si>
    <r>
      <t>61HOM-R</t>
    </r>
    <r>
      <rPr>
        <sz val="10"/>
        <color rgb="FFC00000"/>
        <rFont val="Calibri"/>
        <family val="2"/>
        <scheme val="minor"/>
      </rPr>
      <t>*</t>
    </r>
    <r>
      <rPr>
        <sz val="10"/>
        <color rgb="FF000000"/>
        <rFont val="Calibri"/>
        <family val="2"/>
        <scheme val="minor"/>
      </rPr>
      <t>6</t>
    </r>
  </si>
  <si>
    <r>
      <t>5EHOM-B</t>
    </r>
    <r>
      <rPr>
        <sz val="10"/>
        <color rgb="FFC00000"/>
        <rFont val="Calibri"/>
        <family val="2"/>
        <scheme val="minor"/>
      </rPr>
      <t>*</t>
    </r>
    <r>
      <rPr>
        <sz val="10"/>
        <color rgb="FF000000"/>
        <rFont val="Calibri"/>
        <family val="2"/>
        <scheme val="minor"/>
      </rPr>
      <t>5</t>
    </r>
  </si>
  <si>
    <r>
      <t>*</t>
    </r>
    <r>
      <rPr>
        <sz val="10"/>
        <color rgb="FF000000"/>
        <rFont val="Calibri"/>
        <family val="2"/>
        <scheme val="minor"/>
      </rPr>
      <t xml:space="preserve"> Color Code for above Jacks..ie </t>
    </r>
    <r>
      <rPr>
        <sz val="10"/>
        <color rgb="FFC0504D"/>
        <rFont val="Calibri"/>
        <family val="2"/>
        <scheme val="minor"/>
      </rPr>
      <t>W</t>
    </r>
    <r>
      <rPr>
        <sz val="10"/>
        <color rgb="FF000000"/>
        <rFont val="Calibri"/>
        <family val="2"/>
        <scheme val="minor"/>
      </rPr>
      <t xml:space="preserve"> = </t>
    </r>
    <r>
      <rPr>
        <sz val="10"/>
        <color rgb="FFC0504D"/>
        <rFont val="Calibri"/>
        <family val="2"/>
        <scheme val="minor"/>
      </rPr>
      <t>White</t>
    </r>
  </si>
  <si>
    <r>
      <t>42080-6</t>
    </r>
    <r>
      <rPr>
        <sz val="10"/>
        <color rgb="FF8A0000"/>
        <rFont val="Calibri"/>
        <family val="2"/>
        <scheme val="minor"/>
      </rPr>
      <t>*</t>
    </r>
    <r>
      <rPr>
        <sz val="10"/>
        <color rgb="FF000000"/>
        <rFont val="Calibri"/>
        <family val="2"/>
        <scheme val="minor"/>
      </rPr>
      <t>S</t>
    </r>
  </si>
  <si>
    <r>
      <t>*</t>
    </r>
    <r>
      <rPr>
        <sz val="10"/>
        <color rgb="FF000000"/>
        <rFont val="Calibri"/>
        <family val="2"/>
        <scheme val="minor"/>
      </rPr>
      <t xml:space="preserve"> Color Code for above Faceplates..ie </t>
    </r>
    <r>
      <rPr>
        <sz val="10"/>
        <color rgb="FFC0504D"/>
        <rFont val="Calibri"/>
        <family val="2"/>
        <scheme val="minor"/>
      </rPr>
      <t>W</t>
    </r>
    <r>
      <rPr>
        <sz val="10"/>
        <color rgb="FF000000"/>
        <rFont val="Calibri"/>
        <family val="2"/>
        <scheme val="minor"/>
      </rPr>
      <t xml:space="preserve"> = </t>
    </r>
    <r>
      <rPr>
        <sz val="10"/>
        <color rgb="FFC0504D"/>
        <rFont val="Calibri"/>
        <family val="2"/>
        <scheme val="minor"/>
      </rPr>
      <t>White</t>
    </r>
  </si>
  <si>
    <r>
      <t>41089-1</t>
    </r>
    <r>
      <rPr>
        <sz val="10"/>
        <color rgb="FFA20000"/>
        <rFont val="Calibri"/>
        <family val="2"/>
        <scheme val="minor"/>
      </rPr>
      <t>*</t>
    </r>
    <r>
      <rPr>
        <sz val="10"/>
        <color rgb="FF000000"/>
        <rFont val="Calibri"/>
        <family val="2"/>
        <scheme val="minor"/>
      </rPr>
      <t>P</t>
    </r>
  </si>
  <si>
    <r>
      <t>41089-2</t>
    </r>
    <r>
      <rPr>
        <sz val="10"/>
        <color rgb="FFA20000"/>
        <rFont val="Calibri"/>
        <family val="2"/>
        <scheme val="minor"/>
      </rPr>
      <t>*</t>
    </r>
    <r>
      <rPr>
        <sz val="10"/>
        <color rgb="FF000000"/>
        <rFont val="Calibri"/>
        <family val="2"/>
        <scheme val="minor"/>
      </rPr>
      <t>P</t>
    </r>
  </si>
  <si>
    <r>
      <t>*</t>
    </r>
    <r>
      <rPr>
        <sz val="10"/>
        <color rgb="FF000000"/>
        <rFont val="Calibri"/>
        <family val="2"/>
        <scheme val="minor"/>
      </rPr>
      <t xml:space="preserve"> Color Code for above SMB's..ie </t>
    </r>
    <r>
      <rPr>
        <sz val="10"/>
        <color rgb="FFC0504D"/>
        <rFont val="Calibri"/>
        <family val="2"/>
        <scheme val="minor"/>
      </rPr>
      <t>W</t>
    </r>
    <r>
      <rPr>
        <sz val="10"/>
        <color rgb="FF000000"/>
        <rFont val="Calibri"/>
        <family val="2"/>
        <scheme val="minor"/>
      </rPr>
      <t xml:space="preserve"> = </t>
    </r>
    <r>
      <rPr>
        <sz val="10"/>
        <color rgb="FFC0504D"/>
        <rFont val="Calibri"/>
        <family val="2"/>
        <scheme val="minor"/>
      </rPr>
      <t>White</t>
    </r>
  </si>
  <si>
    <r>
      <t>6H460-02</t>
    </r>
    <r>
      <rPr>
        <sz val="10"/>
        <color rgb="FFC00000"/>
        <rFont val="Calibri"/>
        <family val="2"/>
        <scheme val="minor"/>
      </rPr>
      <t>*</t>
    </r>
  </si>
  <si>
    <r>
      <t>6H460-03</t>
    </r>
    <r>
      <rPr>
        <sz val="10"/>
        <color rgb="FFC00000"/>
        <rFont val="Calibri"/>
        <family val="2"/>
        <scheme val="minor"/>
      </rPr>
      <t>*</t>
    </r>
  </si>
  <si>
    <r>
      <t>6H460-04</t>
    </r>
    <r>
      <rPr>
        <sz val="10"/>
        <color rgb="FFC00000"/>
        <rFont val="Calibri"/>
        <family val="2"/>
        <scheme val="minor"/>
      </rPr>
      <t>*</t>
    </r>
  </si>
  <si>
    <r>
      <t>6H460-10</t>
    </r>
    <r>
      <rPr>
        <sz val="10"/>
        <color rgb="FFC00000"/>
        <rFont val="Calibri"/>
        <family val="2"/>
        <scheme val="minor"/>
      </rPr>
      <t>*</t>
    </r>
  </si>
  <si>
    <r>
      <t>*</t>
    </r>
    <r>
      <rPr>
        <sz val="10"/>
        <color rgb="FF000000"/>
        <rFont val="Calibri"/>
        <family val="2"/>
        <scheme val="minor"/>
      </rPr>
      <t xml:space="preserve"> Color Code for above Cords..ie </t>
    </r>
    <r>
      <rPr>
        <sz val="10"/>
        <color rgb="FFC0504D"/>
        <rFont val="Calibri"/>
        <family val="2"/>
        <scheme val="minor"/>
      </rPr>
      <t>L</t>
    </r>
    <r>
      <rPr>
        <sz val="10"/>
        <color rgb="FF000000"/>
        <rFont val="Calibri"/>
        <family val="2"/>
        <scheme val="minor"/>
      </rPr>
      <t xml:space="preserve"> = </t>
    </r>
    <r>
      <rPr>
        <sz val="10"/>
        <color rgb="FFC0504D"/>
        <rFont val="Calibri"/>
        <family val="2"/>
        <scheme val="minor"/>
      </rPr>
      <t>Blue</t>
    </r>
  </si>
  <si>
    <t>Fabric Innerduct - MAXCELL</t>
  </si>
  <si>
    <t xml:space="preserve">    6-strand Loose Tube Indoor/Outdoor Plenum Berk-Tek Fiber Cable, dry-block,  OM4</t>
  </si>
  <si>
    <t xml:space="preserve">  12-strand Loose Tube Indoor/Outdoor Plenum Berk-Tek Fiber Cable, dry-block,  OM4</t>
  </si>
  <si>
    <t xml:space="preserve">  24-strand Loose Tube Indoor/Outdoor Plenum Berk-Tek Fiber Cable, dry-block,  OM4</t>
  </si>
  <si>
    <t xml:space="preserve">    6-strand Loose Tube Indoor/Outdoor Plenum Berk-Tek Fiber Cable, dry-block,  OM4 - Armored</t>
  </si>
  <si>
    <t xml:space="preserve">  12-strand Loose Tube Indoor/Outdoor Plenum Berk-Tek Fiber Cable, dry-block,  OM4 - Armored</t>
  </si>
  <si>
    <t xml:space="preserve">  24-strand Loose Tube Indoor/Outdoor Plenum Berk-Tek Fiber Cable, dry-block,  OM4 - Armored</t>
  </si>
  <si>
    <t xml:space="preserve">    6-strand Loose Tube Indoor/Outdoor Plenum Berk-Tek Fiber Cable, dry-block,  OM3</t>
  </si>
  <si>
    <t xml:space="preserve">  12-strand Loose Tube Indoor/Outdoor Plenum Berk-Tek Fiber Cable, dry-block,  OM3</t>
  </si>
  <si>
    <t xml:space="preserve">  24-strand Loose Tube Indoor/Outdoor Plenum Berk-Tek Fiber Cable, dry-block,  OM3</t>
  </si>
  <si>
    <t xml:space="preserve">    6-strand Loose Tube Indoor/Outdoor Plenum Berk-Tek Fiber Cable, dry-block,  OM3 - Armored</t>
  </si>
  <si>
    <t xml:space="preserve">  12-strand Loose Tube Indoor/Outdoor Plenum Berk-Tek Fiber Cable, dry-block,  OM3 - Armored</t>
  </si>
  <si>
    <t xml:space="preserve">  24-strand Loose Tube Indoor/Outdoor Plenum Berk-Tek Fiber Cable, dry-block,  OM3 - Armored</t>
  </si>
  <si>
    <t>Mini Splice Tray, Heat Shrink style (accepts standard sleeves), up to 12 fiber splicing</t>
  </si>
  <si>
    <t>T5PLS-12F</t>
  </si>
  <si>
    <t>Mini Splice Tray, Heat Shrink style (accepts standard sleeves), up to 24 fiber splicing</t>
  </si>
  <si>
    <t>T5PLS-24F</t>
  </si>
  <si>
    <t>8002-PG120OS</t>
  </si>
  <si>
    <t>8004-PG120OS</t>
  </si>
  <si>
    <t>8001-PG120OS</t>
  </si>
  <si>
    <t>8003-PG120OS</t>
  </si>
  <si>
    <t>RXL-4805-BK01</t>
  </si>
  <si>
    <t>RXL-5550-X452442S</t>
  </si>
  <si>
    <t>RXL-5550-X452448S</t>
  </si>
  <si>
    <t>RXL-5550-X453042S</t>
  </si>
  <si>
    <t>RXL-5550-X453048S</t>
  </si>
  <si>
    <t>RXL-5550-X482442S</t>
  </si>
  <si>
    <t>RXL-5550-X482448S</t>
  </si>
  <si>
    <t>RXL-5550-X483042S</t>
  </si>
  <si>
    <t>RXL-5550-X483048S</t>
  </si>
  <si>
    <t>RXL-5558-X4502</t>
  </si>
  <si>
    <t>RXL-5558-X4505</t>
  </si>
  <si>
    <t>RXL-5558-X4802</t>
  </si>
  <si>
    <t>RXL-5558-X4805</t>
  </si>
  <si>
    <t>SPMPS-MMP</t>
  </si>
  <si>
    <t>SPMPS-SMP</t>
  </si>
  <si>
    <t>SPLCS-4VL</t>
  </si>
  <si>
    <t>SPLCS-2VL</t>
  </si>
  <si>
    <t>SPLCS-4LL</t>
  </si>
  <si>
    <t>SPLCS-2LL</t>
  </si>
  <si>
    <t>SPLCS-4QL</t>
  </si>
  <si>
    <t>SPLCS-2QL</t>
  </si>
  <si>
    <t>SPLCS-2AL</t>
  </si>
  <si>
    <t>SPLCS-4AL</t>
  </si>
  <si>
    <t>MXCSW600</t>
  </si>
  <si>
    <t>Chrome</t>
  </si>
  <si>
    <t xml:space="preserve">&lt;&lt;  Specify a Swivel for a tangle free installation  &gt;&gt; </t>
  </si>
  <si>
    <t>BF Bolt &amp; Nut Set - use to connect fittings and tray [i.e. center-hung trapeze]</t>
  </si>
  <si>
    <t xml:space="preserve">BF Staple "Tray Divider connection plate"  -Square Washer </t>
  </si>
  <si>
    <r>
      <rPr>
        <sz val="10"/>
        <color theme="0"/>
        <rFont val="Calibri"/>
        <family val="2"/>
        <scheme val="minor"/>
      </rPr>
      <t>0</t>
    </r>
    <r>
      <rPr>
        <sz val="10"/>
        <color rgb="FF000000"/>
        <rFont val="Calibri"/>
        <family val="2"/>
        <scheme val="minor"/>
      </rPr>
      <t xml:space="preserve">6" C-SVO Support Profile Trapeze </t>
    </r>
  </si>
  <si>
    <r>
      <rPr>
        <sz val="10"/>
        <color theme="0"/>
        <rFont val="Calibri"/>
        <family val="2"/>
        <scheme val="minor"/>
      </rPr>
      <t>0</t>
    </r>
    <r>
      <rPr>
        <sz val="10"/>
        <color rgb="FF000000"/>
        <rFont val="Calibri"/>
        <family val="2"/>
        <scheme val="minor"/>
      </rPr>
      <t xml:space="preserve">8" C-SVO Support Profile Trapeze </t>
    </r>
  </si>
  <si>
    <t xml:space="preserve">12" C-SVO Support Profile Trapeze </t>
  </si>
  <si>
    <t xml:space="preserve">18" C-SVO Support Profile Trapeze </t>
  </si>
  <si>
    <t xml:space="preserve">24" C-SVO Support Profile Trapeze </t>
  </si>
  <si>
    <r>
      <rPr>
        <sz val="10"/>
        <color theme="0"/>
        <rFont val="Calibri"/>
        <family val="2"/>
        <scheme val="minor"/>
      </rPr>
      <t>0</t>
    </r>
    <r>
      <rPr>
        <sz val="10"/>
        <color rgb="FF000000"/>
        <rFont val="Calibri"/>
        <family val="2"/>
        <scheme val="minor"/>
      </rPr>
      <t>8" Drop-Out Sideway - BJCL</t>
    </r>
  </si>
  <si>
    <t>12" Drop-Out Sideway - BJCL</t>
  </si>
  <si>
    <t>18" Drop-Out Sideway - BJCL</t>
  </si>
  <si>
    <t>24" Drop-Out Sideway - BJCL</t>
  </si>
  <si>
    <t>Tray End Wall/Floor Support - 8"</t>
  </si>
  <si>
    <r>
      <rPr>
        <sz val="10"/>
        <color theme="0"/>
        <rFont val="Calibri"/>
        <family val="2"/>
        <scheme val="minor"/>
      </rPr>
      <t>0</t>
    </r>
    <r>
      <rPr>
        <sz val="10"/>
        <color rgb="FF000000"/>
        <rFont val="Calibri"/>
        <family val="2"/>
        <scheme val="minor"/>
      </rPr>
      <t>6" SRB Wall Support Bracket - Triangle</t>
    </r>
  </si>
  <si>
    <r>
      <rPr>
        <sz val="10"/>
        <color theme="0"/>
        <rFont val="Calibri"/>
        <family val="2"/>
        <scheme val="minor"/>
      </rPr>
      <t>0</t>
    </r>
    <r>
      <rPr>
        <sz val="10"/>
        <color rgb="FF000000"/>
        <rFont val="Calibri"/>
        <family val="2"/>
        <scheme val="minor"/>
      </rPr>
      <t>8" SRB Wall Support Bracket - Triangle</t>
    </r>
  </si>
  <si>
    <r>
      <rPr>
        <sz val="10"/>
        <rFont val="Calibri"/>
        <family val="2"/>
        <scheme val="minor"/>
      </rPr>
      <t>12</t>
    </r>
    <r>
      <rPr>
        <sz val="10"/>
        <color rgb="FF000000"/>
        <rFont val="Calibri"/>
        <family val="2"/>
        <scheme val="minor"/>
      </rPr>
      <t>" SRB Wall Support Bracket - Triangle</t>
    </r>
  </si>
  <si>
    <r>
      <rPr>
        <sz val="10"/>
        <rFont val="Calibri"/>
        <family val="2"/>
        <scheme val="minor"/>
      </rPr>
      <t>18</t>
    </r>
    <r>
      <rPr>
        <sz val="10"/>
        <color rgb="FF000000"/>
        <rFont val="Calibri"/>
        <family val="2"/>
        <scheme val="minor"/>
      </rPr>
      <t>" SRB Wall Support Bracket - Triangle</t>
    </r>
  </si>
  <si>
    <r>
      <rPr>
        <sz val="10"/>
        <rFont val="Calibri"/>
        <family val="2"/>
        <scheme val="minor"/>
      </rPr>
      <t>24</t>
    </r>
    <r>
      <rPr>
        <sz val="10"/>
        <color rgb="FF000000"/>
        <rFont val="Calibri"/>
        <family val="2"/>
        <scheme val="minor"/>
      </rPr>
      <t>" SRB Wall Support Bracket - Triangle</t>
    </r>
  </si>
  <si>
    <r>
      <rPr>
        <sz val="10"/>
        <color theme="0"/>
        <rFont val="Calibri"/>
        <family val="2"/>
        <scheme val="minor"/>
      </rPr>
      <t>0</t>
    </r>
    <r>
      <rPr>
        <sz val="10"/>
        <color rgb="FF000000"/>
        <rFont val="Calibri"/>
        <family val="2"/>
        <scheme val="minor"/>
      </rPr>
      <t>6" Solid Bottom Insert - Metal Liner</t>
    </r>
  </si>
  <si>
    <r>
      <rPr>
        <sz val="10"/>
        <color theme="0"/>
        <rFont val="Calibri"/>
        <family val="2"/>
        <scheme val="minor"/>
      </rPr>
      <t>0</t>
    </r>
    <r>
      <rPr>
        <sz val="10"/>
        <color rgb="FF000000"/>
        <rFont val="Calibri"/>
        <family val="2"/>
        <scheme val="minor"/>
      </rPr>
      <t>8" Solid Bottom Insert - Metal Liner</t>
    </r>
  </si>
  <si>
    <t>12" Solid Bottom Insert - Metal Liner</t>
  </si>
  <si>
    <t>18" Solid Bottom Insert - Metal Liner</t>
  </si>
  <si>
    <t>24" Solid Bottom Insert - Metal Liner</t>
  </si>
  <si>
    <t>Trapeze Side Rail Hanger Clip - SST for Altrhead rod</t>
  </si>
  <si>
    <t>6AUJK-R*6</t>
  </si>
  <si>
    <t>6AUJK-C*6</t>
  </si>
  <si>
    <t>6AUJK-S*6</t>
  </si>
  <si>
    <t>6ASJK-R*6</t>
  </si>
  <si>
    <t>6ASJK-S*6</t>
  </si>
  <si>
    <t>6110G-R*6</t>
  </si>
  <si>
    <t>61UJK-R*6</t>
  </si>
  <si>
    <t>61UJK-C*6</t>
  </si>
  <si>
    <t>61UJK-S*6</t>
  </si>
  <si>
    <t>61SJK-R*6</t>
  </si>
  <si>
    <t>61SJK-S*6</t>
  </si>
  <si>
    <t>61110-R*6</t>
  </si>
  <si>
    <t>61110-B*6</t>
  </si>
  <si>
    <t>5G110-R*5</t>
  </si>
  <si>
    <t>5G108-R*5</t>
  </si>
  <si>
    <t>5G108-B*5</t>
  </si>
  <si>
    <t>41084-0B*</t>
  </si>
  <si>
    <t>42080-1*S</t>
  </si>
  <si>
    <t>42080-2*S</t>
  </si>
  <si>
    <t>42080-3*S</t>
  </si>
  <si>
    <t>42080-4*S</t>
  </si>
  <si>
    <t>42080-12*</t>
  </si>
  <si>
    <t>41080-1*P</t>
  </si>
  <si>
    <t>41080-2*P</t>
  </si>
  <si>
    <t>41080-3*P</t>
  </si>
  <si>
    <t>41080-4*P</t>
  </si>
  <si>
    <t>42090-2*S</t>
  </si>
  <si>
    <t>42090-4*S</t>
  </si>
  <si>
    <t>41089-1*P</t>
  </si>
  <si>
    <t>41089-2*P</t>
  </si>
  <si>
    <t>41089-4*P</t>
  </si>
  <si>
    <t>41089-6*P</t>
  </si>
  <si>
    <t>Category 5e, 100-pair, 110 block w/legs &amp; C5 clips Kit</t>
  </si>
  <si>
    <t>41AB2-1F5</t>
  </si>
  <si>
    <t>Category 5e, Rack Mount 100-pair, 110 block w/legs &amp; C4 clips Kit</t>
  </si>
  <si>
    <t>&lt; &lt;  More Size Available  &gt; &gt;</t>
  </si>
  <si>
    <t>Leviton Fiber Cables</t>
  </si>
  <si>
    <r>
      <t xml:space="preserve">SDX Fiber Adapter Plate - 24 Fiber LC   "Shuttered"  Single-Mode, OS2  </t>
    </r>
    <r>
      <rPr>
        <b/>
        <sz val="10"/>
        <color rgb="FF0432FF"/>
        <rFont val="Calibri"/>
        <family val="2"/>
        <scheme val="minor"/>
      </rPr>
      <t>NEW</t>
    </r>
  </si>
  <si>
    <r>
      <t xml:space="preserve">SDX Fiber Adapter Plate - 24 Fiber LC   "Shuttered"  Single-Mode, OS2 - APC  </t>
    </r>
    <r>
      <rPr>
        <b/>
        <sz val="10"/>
        <color rgb="FF0432FF"/>
        <rFont val="Calibri"/>
        <family val="2"/>
        <scheme val="minor"/>
      </rPr>
      <t>NEW</t>
    </r>
  </si>
  <si>
    <r>
      <t xml:space="preserve">SDX Fiber Adapter Plate - 24 Fiber LC   "Shuttered"  50um,    OM3/4 </t>
    </r>
    <r>
      <rPr>
        <b/>
        <sz val="10"/>
        <color rgb="FF0432FF"/>
        <rFont val="Calibri"/>
        <family val="2"/>
        <scheme val="minor"/>
      </rPr>
      <t xml:space="preserve"> NEW</t>
    </r>
  </si>
  <si>
    <r>
      <t xml:space="preserve">SDX Fiber Adapter Plate - 12 Fiber LC  "Shuttered"  Single-Mode, OS2 - APC </t>
    </r>
    <r>
      <rPr>
        <b/>
        <sz val="10"/>
        <color rgb="FF0432FF"/>
        <rFont val="Calibri"/>
        <family val="2"/>
        <scheme val="minor"/>
      </rPr>
      <t xml:space="preserve"> NEW</t>
    </r>
  </si>
  <si>
    <r>
      <t xml:space="preserve">SDX Fiber Adapter Plate - 12 Fiber LC  "Shuttered"  Single-Mode, OS2  </t>
    </r>
    <r>
      <rPr>
        <b/>
        <sz val="10"/>
        <color rgb="FF0432FF"/>
        <rFont val="Calibri"/>
        <family val="2"/>
        <scheme val="minor"/>
      </rPr>
      <t>NEW</t>
    </r>
  </si>
  <si>
    <r>
      <t xml:space="preserve">SDX Fiber Adapter Plate - 12 Fiber LC  "Shuttered"  50um,    OM3/4  </t>
    </r>
    <r>
      <rPr>
        <b/>
        <sz val="10"/>
        <color rgb="FF0432FF"/>
        <rFont val="Calibri"/>
        <family val="2"/>
        <scheme val="minor"/>
      </rPr>
      <t>NEW</t>
    </r>
  </si>
  <si>
    <t>5F100-S4L</t>
  </si>
  <si>
    <t>5F100-S4V</t>
  </si>
  <si>
    <t>5F100-S4Q</t>
  </si>
  <si>
    <t>5F100-S2L</t>
  </si>
  <si>
    <t>5F100-S2V</t>
  </si>
  <si>
    <t>5F100-S2Q</t>
  </si>
  <si>
    <r>
      <t xml:space="preserve">SDX Fusion Splice Module 24 Fiber Pigtail [for Ribbon &amp; individual fibers] Quad Shuttered LC - OS2  </t>
    </r>
    <r>
      <rPr>
        <b/>
        <i/>
        <sz val="9"/>
        <color rgb="FF0432FF"/>
        <rFont val="Calibri"/>
        <family val="2"/>
        <scheme val="minor"/>
      </rPr>
      <t>NEW</t>
    </r>
  </si>
  <si>
    <r>
      <t xml:space="preserve">SDX Fusion Splice Module 12 Fiber Pigtail [for Ribbon &amp; individual fibers] Duplex Shuttered LC - OM3  </t>
    </r>
    <r>
      <rPr>
        <b/>
        <i/>
        <sz val="9"/>
        <color rgb="FF0432FF"/>
        <rFont val="Calibri"/>
        <family val="2"/>
        <scheme val="minor"/>
      </rPr>
      <t>NEW</t>
    </r>
  </si>
  <si>
    <r>
      <t xml:space="preserve">SDX Fusion Splice Module 24 Fiber Pigtail [for Ribbon &amp; individual fibers] Quad Shuttered LC - OM3 </t>
    </r>
    <r>
      <rPr>
        <b/>
        <i/>
        <sz val="9"/>
        <color rgb="FF0432FF"/>
        <rFont val="Calibri"/>
        <family val="2"/>
        <scheme val="minor"/>
      </rPr>
      <t xml:space="preserve"> NEW</t>
    </r>
  </si>
  <si>
    <r>
      <t xml:space="preserve">SDX Fusion Splice Module 6 PORT SIMPLEX </t>
    </r>
    <r>
      <rPr>
        <b/>
        <i/>
        <sz val="9"/>
        <rFont val="Calibri"/>
        <family val="2"/>
        <scheme val="minor"/>
      </rPr>
      <t xml:space="preserve">MTP (MALE) </t>
    </r>
    <r>
      <rPr>
        <i/>
        <sz val="9"/>
        <rFont val="Calibri"/>
        <family val="2"/>
        <scheme val="minor"/>
      </rPr>
      <t xml:space="preserve">- OM4 </t>
    </r>
    <r>
      <rPr>
        <b/>
        <i/>
        <sz val="9"/>
        <color rgb="FF0432FF"/>
        <rFont val="Calibri"/>
        <family val="2"/>
        <scheme val="minor"/>
      </rPr>
      <t xml:space="preserve"> NEW</t>
    </r>
  </si>
  <si>
    <r>
      <t xml:space="preserve">SDX Fusion Splice Module 12 Fiber Pigtail [for Ribbon &amp; individual fibers] Duplex Shuttered LC - OM4  </t>
    </r>
    <r>
      <rPr>
        <b/>
        <i/>
        <sz val="9"/>
        <color rgb="FF0432FF"/>
        <rFont val="Calibri"/>
        <family val="2"/>
        <scheme val="minor"/>
      </rPr>
      <t>NEW</t>
    </r>
  </si>
  <si>
    <r>
      <t xml:space="preserve">SDX Fusion Splice Module 24 Fiber Pigtail [for Ribbon &amp; individual fibers] Quad Shuttered LC - OM4  </t>
    </r>
    <r>
      <rPr>
        <b/>
        <i/>
        <sz val="9"/>
        <color rgb="FF0432FF"/>
        <rFont val="Calibri"/>
        <family val="2"/>
        <scheme val="minor"/>
      </rPr>
      <t>NEW</t>
    </r>
  </si>
  <si>
    <r>
      <t xml:space="preserve">SDX Fusion Splice Module 12 Fiber Pigtail [for Ribbon &amp; individual fibers] Duplex Shuttered LC/APC - OS2 </t>
    </r>
    <r>
      <rPr>
        <b/>
        <i/>
        <sz val="9"/>
        <color rgb="FF0432FF"/>
        <rFont val="Calibri"/>
        <family val="2"/>
        <scheme val="minor"/>
      </rPr>
      <t xml:space="preserve"> NEW</t>
    </r>
  </si>
  <si>
    <r>
      <t xml:space="preserve">SDX Fusion Splice Module 12 Fiber Pigtail [for Ribbon &amp; individual fibers] Duplex Shuttered LC - OS2 </t>
    </r>
    <r>
      <rPr>
        <b/>
        <i/>
        <sz val="9"/>
        <color rgb="FF0432FF"/>
        <rFont val="Calibri"/>
        <family val="2"/>
        <scheme val="minor"/>
      </rPr>
      <t xml:space="preserve"> NEW</t>
    </r>
  </si>
  <si>
    <r>
      <t xml:space="preserve">SDX Fusion Splice Module 24 Fiber Pigtail [for Ribbon &amp; individual fibers] Quad Shuttered LC/APC- OS2 </t>
    </r>
    <r>
      <rPr>
        <b/>
        <i/>
        <sz val="9"/>
        <color rgb="FF0432FF"/>
        <rFont val="Calibri"/>
        <family val="2"/>
        <scheme val="minor"/>
      </rPr>
      <t xml:space="preserve"> NEW</t>
    </r>
  </si>
  <si>
    <t>Adapter Plates for Use with SDX Enclosures</t>
  </si>
  <si>
    <t>Adapter Plates for Use with HDX Enclosures</t>
  </si>
  <si>
    <t xml:space="preserve">Splice Cassettes for Use with HDX Enclosures </t>
  </si>
  <si>
    <t>499ST-AQ9</t>
  </si>
  <si>
    <t>499ST-BL9</t>
  </si>
  <si>
    <r>
      <t>Vertical Front &amp; Rear Fingers</t>
    </r>
    <r>
      <rPr>
        <b/>
        <sz val="10"/>
        <color rgb="FF000000"/>
        <rFont val="Calibri"/>
        <family val="2"/>
        <scheme val="minor"/>
      </rPr>
      <t xml:space="preserve"> 5" wide</t>
    </r>
    <r>
      <rPr>
        <sz val="10"/>
        <color rgb="FF000000"/>
        <rFont val="Calibri"/>
        <family val="2"/>
        <scheme val="minor"/>
      </rPr>
      <t xml:space="preserve"> x 80" Wire Manager w/cover</t>
    </r>
  </si>
  <si>
    <r>
      <t xml:space="preserve">Vertical Front &amp; Rear Fingers </t>
    </r>
    <r>
      <rPr>
        <b/>
        <sz val="10"/>
        <color rgb="FF000000"/>
        <rFont val="Calibri"/>
        <family val="2"/>
        <scheme val="minor"/>
      </rPr>
      <t>8" wide</t>
    </r>
    <r>
      <rPr>
        <sz val="10"/>
        <color rgb="FF000000"/>
        <rFont val="Calibri"/>
        <family val="2"/>
        <scheme val="minor"/>
      </rPr>
      <t xml:space="preserve"> x 80" Wire Manager w/cover</t>
    </r>
  </si>
  <si>
    <r>
      <rPr>
        <b/>
        <sz val="10"/>
        <color rgb="FF000000"/>
        <rFont val="Calibri"/>
        <family val="2"/>
        <scheme val="minor"/>
      </rPr>
      <t>Seismic</t>
    </r>
    <r>
      <rPr>
        <sz val="10"/>
        <color rgb="FF000000"/>
        <rFont val="Calibri"/>
        <family val="2"/>
        <scheme val="minor"/>
      </rPr>
      <t xml:space="preserve"> 2-Post Rack, 7ft Equipment Rack, Tapped 12/24 Thread, Zone 4, NEBS GR-63 CORE, HCAi/OPM-0666</t>
    </r>
    <r>
      <rPr>
        <b/>
        <sz val="10"/>
        <color rgb="FF0432FF"/>
        <rFont val="Calibri"/>
        <family val="2"/>
        <scheme val="minor"/>
      </rPr>
      <t xml:space="preserve"> NEW</t>
    </r>
  </si>
  <si>
    <r>
      <rPr>
        <b/>
        <sz val="10"/>
        <color rgb="FF000000"/>
        <rFont val="Calibri"/>
        <family val="2"/>
        <scheme val="minor"/>
      </rPr>
      <t>Seismic</t>
    </r>
    <r>
      <rPr>
        <sz val="10"/>
        <color rgb="FF000000"/>
        <rFont val="Calibri"/>
        <family val="2"/>
        <scheme val="minor"/>
      </rPr>
      <t xml:space="preserve"> 2-Post Rack, 8ft Equipment Rack, Tapped 12/24 Thread, Zone 4, NEBS GR-63 CORE, HCAi/OPM-0666 </t>
    </r>
    <r>
      <rPr>
        <b/>
        <sz val="10"/>
        <color rgb="FF0432FF"/>
        <rFont val="Calibri"/>
        <family val="2"/>
        <scheme val="minor"/>
      </rPr>
      <t>NEW</t>
    </r>
  </si>
  <si>
    <r>
      <rPr>
        <b/>
        <sz val="10"/>
        <color rgb="FF000000"/>
        <rFont val="Calibri"/>
        <family val="2"/>
        <scheme val="minor"/>
      </rPr>
      <t>Seismic</t>
    </r>
    <r>
      <rPr>
        <sz val="10"/>
        <color rgb="FF000000"/>
        <rFont val="Calibri"/>
        <family val="2"/>
        <scheme val="minor"/>
      </rPr>
      <t xml:space="preserve"> Anchors for the Seismic 2-Post Rack, 1/2" </t>
    </r>
  </si>
  <si>
    <t>Ground Strap "Bonding" Jumper - 11"     (other lengths available)</t>
  </si>
  <si>
    <t>5 SQUARE® Box, Side Knockouts (1) 1/2" &amp; (2) 1" each Side</t>
  </si>
  <si>
    <t>Drop-Out Plate - Mini 2"</t>
  </si>
  <si>
    <t>Drop-Out Plate - 8"</t>
  </si>
  <si>
    <t>&lt;&lt; note: Colors available, non metallic Liners available &gt;&gt;</t>
  </si>
  <si>
    <t>Cat 6, 12-Port Twist and Mount Patch Panel</t>
  </si>
  <si>
    <t>476TM-612</t>
  </si>
  <si>
    <t>Cat 6, 6-Port Voice and Data Module</t>
  </si>
  <si>
    <t>47611-C6B</t>
  </si>
  <si>
    <t>47605-ACN</t>
  </si>
  <si>
    <t>J-Box Kit  (one duplex gray receptacle)</t>
  </si>
  <si>
    <t>Grey Yellow Green Red Orange Violet Pink Brown Black  &gt;&gt;</t>
  </si>
  <si>
    <t>6AS10-01*</t>
  </si>
  <si>
    <t>Blank Insert - Quickport</t>
  </si>
  <si>
    <t>2" Hybrid Composite &amp; Metal "Plenum Rated" Snap-Lock Latch, J-Hook with Batwing clip (Pack of 25)</t>
  </si>
  <si>
    <t>4" J Hook  - Box of 25</t>
  </si>
  <si>
    <t>BEJH64 (25PCS)</t>
  </si>
  <si>
    <t>Rack Anchor Kit - 3/8" x  3" wedge anchors and hardware - 50pk</t>
  </si>
  <si>
    <t>Triangular Support Bracket - 12"</t>
  </si>
  <si>
    <t>Triangular Support Bracket - 18"</t>
  </si>
  <si>
    <t>Triangular Support Bracket - 24"</t>
  </si>
  <si>
    <t>Quickport Blank Insert</t>
  </si>
  <si>
    <t>SDX Fiber Adapter Plate 6-Position Accepts  QuickPort®, empty</t>
  </si>
  <si>
    <r>
      <t xml:space="preserve">SDX Fusion Splice Module 6 PORT SIMPLEX </t>
    </r>
    <r>
      <rPr>
        <b/>
        <i/>
        <sz val="9"/>
        <rFont val="Calibri"/>
        <family val="2"/>
        <scheme val="minor"/>
      </rPr>
      <t>MTP (MALE)</t>
    </r>
    <r>
      <rPr>
        <i/>
        <sz val="9"/>
        <rFont val="Calibri"/>
        <family val="2"/>
        <scheme val="minor"/>
      </rPr>
      <t xml:space="preserve"> - OS2  </t>
    </r>
    <r>
      <rPr>
        <b/>
        <i/>
        <sz val="9"/>
        <color rgb="FF0432FF"/>
        <rFont val="Calibri"/>
        <family val="2"/>
        <scheme val="minor"/>
      </rPr>
      <t>NEW</t>
    </r>
  </si>
  <si>
    <r>
      <rPr>
        <sz val="10"/>
        <color rgb="FF000000"/>
        <rFont val="Calibri"/>
        <family val="2"/>
      </rPr>
      <t>61110-2</t>
    </r>
    <r>
      <rPr>
        <sz val="10"/>
        <color rgb="FF980000"/>
        <rFont val="Calibri"/>
        <family val="2"/>
      </rPr>
      <t>*</t>
    </r>
    <r>
      <rPr>
        <sz val="10"/>
        <color rgb="FF000000"/>
        <rFont val="Calibri"/>
        <family val="2"/>
      </rPr>
      <t>6</t>
    </r>
  </si>
  <si>
    <t>61110-2*6</t>
  </si>
  <si>
    <r>
      <rPr>
        <sz val="10"/>
        <color rgb="FF000000"/>
        <rFont val="Calibri"/>
        <family val="2"/>
      </rPr>
      <t>6110G-2</t>
    </r>
    <r>
      <rPr>
        <sz val="10"/>
        <color rgb="FF8A0000"/>
        <rFont val="Calibri"/>
        <family val="2"/>
      </rPr>
      <t>*</t>
    </r>
    <r>
      <rPr>
        <sz val="10"/>
        <color rgb="FF000000"/>
        <rFont val="Calibri"/>
        <family val="2"/>
      </rPr>
      <t>6</t>
    </r>
  </si>
  <si>
    <t>6110G-2*6</t>
  </si>
  <si>
    <r>
      <t>Category 6A  Berk-Tek RDT,</t>
    </r>
    <r>
      <rPr>
        <b/>
        <sz val="10"/>
        <color rgb="FF000000"/>
        <rFont val="Calibri"/>
        <family val="2"/>
        <scheme val="minor"/>
      </rPr>
      <t xml:space="preserve"> Small OD 0.230"</t>
    </r>
    <r>
      <rPr>
        <sz val="10"/>
        <color rgb="FF000000"/>
        <rFont val="Calibri"/>
        <family val="2"/>
        <scheme val="minor"/>
      </rPr>
      <t xml:space="preserve">, CMP,   Reel                                         </t>
    </r>
  </si>
  <si>
    <r>
      <t xml:space="preserve">Category 6A  Berk-Tek RDT, </t>
    </r>
    <r>
      <rPr>
        <b/>
        <sz val="10"/>
        <color rgb="FF000000"/>
        <rFont val="Calibri"/>
        <family val="2"/>
        <scheme val="minor"/>
      </rPr>
      <t>Small OD 0.230"</t>
    </r>
    <r>
      <rPr>
        <sz val="10"/>
        <color rgb="FF000000"/>
        <rFont val="Calibri"/>
        <family val="2"/>
        <scheme val="minor"/>
      </rPr>
      <t xml:space="preserve">, CMP,   Reel                                         </t>
    </r>
  </si>
  <si>
    <r>
      <t xml:space="preserve">Category 6A  Berk-Tek SST, </t>
    </r>
    <r>
      <rPr>
        <b/>
        <sz val="10"/>
        <color rgb="FF000000"/>
        <rFont val="Calibri"/>
        <family val="2"/>
        <scheme val="minor"/>
      </rPr>
      <t>Extended Distance</t>
    </r>
    <r>
      <rPr>
        <sz val="10"/>
        <color rgb="FF000000"/>
        <rFont val="Calibri"/>
        <family val="2"/>
        <scheme val="minor"/>
      </rPr>
      <t xml:space="preserve"> Cable, OD 0.250",  CMP, TEKPAK Box </t>
    </r>
    <r>
      <rPr>
        <b/>
        <sz val="10"/>
        <color rgb="FF0432FF"/>
        <rFont val="Calibri"/>
        <family val="2"/>
        <scheme val="minor"/>
      </rPr>
      <t xml:space="preserve">NEW </t>
    </r>
  </si>
  <si>
    <r>
      <t xml:space="preserve">Category 6A  Berk-Tek SST, </t>
    </r>
    <r>
      <rPr>
        <b/>
        <sz val="10"/>
        <color rgb="FF000000"/>
        <rFont val="Calibri"/>
        <family val="2"/>
        <scheme val="minor"/>
      </rPr>
      <t>Extended Distance</t>
    </r>
    <r>
      <rPr>
        <sz val="10"/>
        <color rgb="FF000000"/>
        <rFont val="Calibri"/>
        <family val="2"/>
        <scheme val="minor"/>
      </rPr>
      <t xml:space="preserve"> Cable, OD 0.250",  CMP, TEKPAK Box  </t>
    </r>
    <r>
      <rPr>
        <b/>
        <sz val="10"/>
        <color rgb="FF0432FF"/>
        <rFont val="Calibri"/>
        <family val="2"/>
        <scheme val="minor"/>
      </rPr>
      <t xml:space="preserve">NEW </t>
    </r>
  </si>
  <si>
    <t xml:space="preserve">Category 6 Enhanced Berk-Tek LM-1000, CMP, TEKPAK Box </t>
  </si>
  <si>
    <t xml:space="preserve">Category 6 Enhanced Berk-Tek LM-1000, CMP, TEKPAK Box    </t>
  </si>
  <si>
    <t>Category 6 Berk-Tek LM- 6, CMP, TEKPAK Box</t>
  </si>
  <si>
    <r>
      <t xml:space="preserve">Category 6A Berk-Tek LM-RDT, </t>
    </r>
    <r>
      <rPr>
        <b/>
        <sz val="10"/>
        <color rgb="FF000000"/>
        <rFont val="Calibri"/>
        <family val="2"/>
        <scheme val="minor"/>
      </rPr>
      <t>Small OD 0.245"</t>
    </r>
    <r>
      <rPr>
        <sz val="10"/>
        <color rgb="FF000000"/>
        <rFont val="Calibri"/>
        <family val="2"/>
        <scheme val="minor"/>
      </rPr>
      <t xml:space="preserve">, CMR, Reel </t>
    </r>
  </si>
  <si>
    <r>
      <t xml:space="preserve">Category 6A Berk-Tek RDT, </t>
    </r>
    <r>
      <rPr>
        <b/>
        <sz val="10"/>
        <color rgb="FF000000"/>
        <rFont val="Calibri"/>
        <family val="2"/>
        <scheme val="minor"/>
      </rPr>
      <t>Small OD 0.245"</t>
    </r>
    <r>
      <rPr>
        <sz val="10"/>
        <color rgb="FF000000"/>
        <rFont val="Calibri"/>
        <family val="2"/>
        <scheme val="minor"/>
      </rPr>
      <t xml:space="preserve">, CMR, TEKPAK Box  </t>
    </r>
    <r>
      <rPr>
        <b/>
        <sz val="10"/>
        <color rgb="FF0432FF"/>
        <rFont val="Calibri"/>
        <family val="2"/>
        <scheme val="minor"/>
      </rPr>
      <t>NEW</t>
    </r>
  </si>
  <si>
    <r>
      <t xml:space="preserve">Category 6A Berk-Tek M-RDT, </t>
    </r>
    <r>
      <rPr>
        <b/>
        <sz val="10"/>
        <color rgb="FF000000"/>
        <rFont val="Calibri"/>
        <family val="2"/>
        <scheme val="minor"/>
      </rPr>
      <t>Small OD 0.245"</t>
    </r>
    <r>
      <rPr>
        <sz val="10"/>
        <color rgb="FF000000"/>
        <rFont val="Calibri"/>
        <family val="2"/>
        <scheme val="minor"/>
      </rPr>
      <t xml:space="preserve">, CMR, TEKPAK Box  </t>
    </r>
    <r>
      <rPr>
        <b/>
        <sz val="10"/>
        <color rgb="FF0432FF"/>
        <rFont val="Calibri"/>
        <family val="2"/>
        <scheme val="minor"/>
      </rPr>
      <t>NEW</t>
    </r>
  </si>
  <si>
    <t>Category 6 Enhanced Berk-Tek LM-1000, CMR, TEKPAK Box</t>
  </si>
  <si>
    <t xml:space="preserve">Category 6 Berk-Tek LM-6, CMR, TEKPAK Box </t>
  </si>
  <si>
    <r>
      <t>Category 6A Berk-Tek SST,</t>
    </r>
    <r>
      <rPr>
        <b/>
        <sz val="10"/>
        <color rgb="FF000000"/>
        <rFont val="Calibri"/>
        <family val="2"/>
        <scheme val="minor"/>
      </rPr>
      <t xml:space="preserve"> Extended Distance</t>
    </r>
    <r>
      <rPr>
        <sz val="10"/>
        <color rgb="FF000000"/>
        <rFont val="Calibri"/>
        <family val="2"/>
        <scheme val="minor"/>
      </rPr>
      <t xml:space="preserve"> Cable, CMR, TEKPAK Box </t>
    </r>
    <r>
      <rPr>
        <b/>
        <sz val="10"/>
        <color rgb="FF0432FF"/>
        <rFont val="Calibri"/>
        <family val="2"/>
        <scheme val="minor"/>
      </rPr>
      <t>NEW</t>
    </r>
  </si>
  <si>
    <r>
      <t>Category 6A Berk-Tek RDT</t>
    </r>
    <r>
      <rPr>
        <b/>
        <sz val="10"/>
        <color rgb="FF000000"/>
        <rFont val="Calibri"/>
        <family val="2"/>
        <scheme val="minor"/>
      </rPr>
      <t xml:space="preserve"> I/O CMP</t>
    </r>
    <r>
      <rPr>
        <sz val="10"/>
        <color rgb="FF000000"/>
        <rFont val="Calibri"/>
        <family val="2"/>
        <scheme val="minor"/>
      </rPr>
      <t xml:space="preserve">, 0.235" OD,  Reel </t>
    </r>
    <r>
      <rPr>
        <b/>
        <sz val="10"/>
        <color rgb="FF0432FF"/>
        <rFont val="Calibri"/>
        <family val="2"/>
        <scheme val="minor"/>
      </rPr>
      <t>NEW</t>
    </r>
  </si>
  <si>
    <r>
      <t xml:space="preserve">Category 6A  Berk-Tek RDT, </t>
    </r>
    <r>
      <rPr>
        <b/>
        <sz val="10"/>
        <color rgb="FF000000"/>
        <rFont val="Calibri"/>
        <family val="2"/>
        <scheme val="minor"/>
      </rPr>
      <t>Small OD 0.230"</t>
    </r>
    <r>
      <rPr>
        <sz val="10"/>
        <color rgb="FF000000"/>
        <rFont val="Calibri"/>
        <family val="2"/>
        <scheme val="minor"/>
      </rPr>
      <t xml:space="preserve">, CMP,  TEKPAK Box </t>
    </r>
    <r>
      <rPr>
        <b/>
        <sz val="10"/>
        <color rgb="FF0432FF"/>
        <rFont val="Calibri"/>
        <family val="2"/>
        <scheme val="minor"/>
      </rPr>
      <t xml:space="preserve">NEW    </t>
    </r>
    <r>
      <rPr>
        <sz val="10"/>
        <color rgb="FF000000"/>
        <rFont val="Calibri"/>
        <family val="2"/>
        <scheme val="minor"/>
      </rPr>
      <t xml:space="preserve">                               </t>
    </r>
  </si>
  <si>
    <r>
      <t xml:space="preserve">Category 6A  Berk-Tek RDT, </t>
    </r>
    <r>
      <rPr>
        <b/>
        <sz val="10"/>
        <color rgb="FF000000"/>
        <rFont val="Calibri"/>
        <family val="2"/>
        <scheme val="minor"/>
      </rPr>
      <t>Small OD 0.230"</t>
    </r>
    <r>
      <rPr>
        <sz val="10"/>
        <color rgb="FF000000"/>
        <rFont val="Calibri"/>
        <family val="2"/>
        <scheme val="minor"/>
      </rPr>
      <t xml:space="preserve">, CMP,  TEKPAK Box </t>
    </r>
    <r>
      <rPr>
        <b/>
        <sz val="10"/>
        <color rgb="FF0432FF"/>
        <rFont val="Calibri"/>
        <family val="2"/>
        <scheme val="minor"/>
      </rPr>
      <t>NEW</t>
    </r>
    <r>
      <rPr>
        <sz val="10"/>
        <color rgb="FF000000"/>
        <rFont val="Calibri"/>
        <family val="2"/>
        <scheme val="minor"/>
      </rPr>
      <t xml:space="preserve">                                  </t>
    </r>
  </si>
  <si>
    <t>I/O (Indoor/Outdoor)   &amp;   OSP (Outside Plant)</t>
  </si>
  <si>
    <r>
      <t xml:space="preserve">Category 6A, VXC "I/O Plenum" Rated Assembly for "WAPs / Cameras", 15ft  Cord </t>
    </r>
    <r>
      <rPr>
        <b/>
        <sz val="10"/>
        <color rgb="FF0432FF"/>
        <rFont val="Calibri"/>
        <family val="2"/>
        <scheme val="minor"/>
      </rPr>
      <t xml:space="preserve"> NEW</t>
    </r>
  </si>
  <si>
    <t>6H46I-06*</t>
  </si>
  <si>
    <t>Category 6, Outdoor   3' Patch Cord - Standard Cord, 26 AWG</t>
  </si>
  <si>
    <t>Category 6, Outdoor   5' Patch Cord - Standard Cord, 26 AWG</t>
  </si>
  <si>
    <t>Category 6, Outdoor   7' Patch Cord - Standard Cord, 26 AWG</t>
  </si>
  <si>
    <t>Category 6, Outdoor   10' Patch Cord - Standard Cord, 26 AWG</t>
  </si>
  <si>
    <t>Category 6, Outdoor   1' Patch Cord - Standard Cord, 26 AWG</t>
  </si>
  <si>
    <t>U6OPP-01E</t>
  </si>
  <si>
    <t>U6OPP-03E</t>
  </si>
  <si>
    <t>U6OPP-05E</t>
  </si>
  <si>
    <t>U6OPP-07E</t>
  </si>
  <si>
    <t>U6OPP-10E</t>
  </si>
  <si>
    <t>see factory for data sheet</t>
  </si>
  <si>
    <r>
      <t xml:space="preserve">FASTSPLICE™ Fusion Splice-On Connector, SC Single-Mode, OS2, 900 µm, - </t>
    </r>
    <r>
      <rPr>
        <b/>
        <sz val="10"/>
        <color rgb="FF000000"/>
        <rFont val="Calibri"/>
        <family val="2"/>
        <scheme val="minor"/>
      </rPr>
      <t>12 Pack</t>
    </r>
  </si>
  <si>
    <r>
      <t xml:space="preserve">FASTSPLICE™ Fusion Splice-On Connector, ST Single-Mode, OS2, 900 µm, - </t>
    </r>
    <r>
      <rPr>
        <b/>
        <sz val="10"/>
        <color rgb="FF000000"/>
        <rFont val="Calibri"/>
        <family val="2"/>
        <scheme val="minor"/>
      </rPr>
      <t>12 Pack</t>
    </r>
  </si>
  <si>
    <r>
      <t>FASTSPLICE™ Fusion Splice-On Connector</t>
    </r>
    <r>
      <rPr>
        <b/>
        <sz val="10"/>
        <color rgb="FF000000"/>
        <rFont val="Calibri"/>
        <family val="2"/>
        <scheme val="minor"/>
      </rPr>
      <t>, LC</t>
    </r>
    <r>
      <rPr>
        <sz val="10"/>
        <color rgb="FF000000"/>
        <rFont val="Calibri"/>
        <family val="2"/>
        <scheme val="minor"/>
      </rPr>
      <t xml:space="preserve"> Multimode, OM3/4, 900 µm, - </t>
    </r>
    <r>
      <rPr>
        <b/>
        <sz val="10"/>
        <color rgb="FF000000"/>
        <rFont val="Calibri"/>
        <family val="2"/>
        <scheme val="minor"/>
      </rPr>
      <t>12 Pack</t>
    </r>
  </si>
  <si>
    <r>
      <t xml:space="preserve">FASTSPLICE™ Fusion Splice-On Connector, SC Multimode, OM3/4, 900 µm, - </t>
    </r>
    <r>
      <rPr>
        <b/>
        <sz val="10"/>
        <color rgb="FF000000"/>
        <rFont val="Calibri"/>
        <family val="2"/>
        <scheme val="minor"/>
      </rPr>
      <t>12 Pack</t>
    </r>
  </si>
  <si>
    <r>
      <t xml:space="preserve">FASTSPLICE™ Fusion Splice-On Connector, ST Multimode, OM3/4, 900 µm, - </t>
    </r>
    <r>
      <rPr>
        <b/>
        <sz val="10"/>
        <color rgb="FF000000"/>
        <rFont val="Calibri"/>
        <family val="2"/>
        <scheme val="minor"/>
      </rPr>
      <t>12 Pack</t>
    </r>
  </si>
  <si>
    <t>Grounding Kit - (For use in Grounding/Bonding Armored Fiber Cables)</t>
  </si>
  <si>
    <t>PT-E310BTVP</t>
  </si>
  <si>
    <t>PT-E560BTVP</t>
  </si>
  <si>
    <r>
      <t xml:space="preserve">Brother PT-E310 labeler - "Manual Cut" for patch panels, 110 blocks, wall plates, patch cords up to 18mm labels </t>
    </r>
    <r>
      <rPr>
        <b/>
        <sz val="10"/>
        <color rgb="FF0432FF"/>
        <rFont val="Calibri"/>
        <family val="2"/>
        <scheme val="minor"/>
      </rPr>
      <t>NEW</t>
    </r>
  </si>
  <si>
    <r>
      <t xml:space="preserve">Brother PT-E100 labeler for patch panels, 110 blocks, wall plates, patch cords up to 12mm labels  </t>
    </r>
    <r>
      <rPr>
        <b/>
        <sz val="10"/>
        <color rgb="FF0432FF"/>
        <rFont val="Calibri"/>
        <family val="2"/>
        <scheme val="minor"/>
      </rPr>
      <t>NEW</t>
    </r>
  </si>
  <si>
    <r>
      <t xml:space="preserve">Brother PT-E560 labeler for patch panels, 110 blocks, wall plates, patch cords - Wireless &amp; Half-Cut, up to 24mm labels  </t>
    </r>
    <r>
      <rPr>
        <b/>
        <sz val="10"/>
        <color rgb="FF0432FF"/>
        <rFont val="Calibri"/>
        <family val="2"/>
        <scheme val="minor"/>
      </rPr>
      <t>NEW</t>
    </r>
  </si>
  <si>
    <t>PT-E110</t>
  </si>
  <si>
    <r>
      <t>Brother P-Touch Labels - .75" / 18mm Black on White,</t>
    </r>
    <r>
      <rPr>
        <b/>
        <sz val="10"/>
        <color rgb="FF000000"/>
        <rFont val="Calibri"/>
        <family val="2"/>
        <scheme val="minor"/>
      </rPr>
      <t xml:space="preserve"> Flex Tape</t>
    </r>
    <r>
      <rPr>
        <sz val="10"/>
        <color rgb="FF000000"/>
        <rFont val="Calibri"/>
        <family val="2"/>
        <scheme val="minor"/>
      </rPr>
      <t xml:space="preserve"> - </t>
    </r>
    <r>
      <rPr>
        <b/>
        <sz val="10"/>
        <color rgb="FF000000"/>
        <rFont val="Calibri"/>
        <family val="2"/>
        <scheme val="minor"/>
      </rPr>
      <t>Cable Rapping</t>
    </r>
  </si>
  <si>
    <r>
      <t xml:space="preserve">Brother P-Touch </t>
    </r>
    <r>
      <rPr>
        <b/>
        <sz val="10"/>
        <color rgb="FF000000"/>
        <rFont val="Calibri"/>
        <family val="2"/>
        <scheme val="minor"/>
      </rPr>
      <t>Heat Shrink Labels</t>
    </r>
    <r>
      <rPr>
        <sz val="10"/>
        <color rgb="FF000000"/>
        <rFont val="Calibri"/>
        <family val="2"/>
        <scheme val="minor"/>
      </rPr>
      <t xml:space="preserve">  available too</t>
    </r>
    <r>
      <rPr>
        <b/>
        <sz val="10"/>
        <color rgb="FF0432FF"/>
        <rFont val="Calibri"/>
        <family val="2"/>
        <scheme val="minor"/>
      </rPr>
      <t xml:space="preserve"> NEW</t>
    </r>
  </si>
  <si>
    <t>HSe Series</t>
  </si>
  <si>
    <r>
      <t xml:space="preserve">Category 6A, Atlas-X1™ </t>
    </r>
    <r>
      <rPr>
        <b/>
        <sz val="10"/>
        <color rgb="FF000000"/>
        <rFont val="Calibri"/>
        <family val="2"/>
        <scheme val="minor"/>
      </rPr>
      <t>Tooless Termination</t>
    </r>
    <r>
      <rPr>
        <sz val="10"/>
        <color rgb="FF000000"/>
        <rFont val="Calibri"/>
        <family val="2"/>
        <scheme val="minor"/>
      </rPr>
      <t xml:space="preserve"> Jack</t>
    </r>
  </si>
  <si>
    <r>
      <t xml:space="preserve">Category 6A, Atlas-X1™ </t>
    </r>
    <r>
      <rPr>
        <b/>
        <sz val="10"/>
        <color rgb="FF000000"/>
        <rFont val="Calibri"/>
        <family val="2"/>
        <scheme val="minor"/>
      </rPr>
      <t>Tooless Termination</t>
    </r>
    <r>
      <rPr>
        <sz val="10"/>
        <color rgb="FF000000"/>
        <rFont val="Calibri"/>
        <family val="2"/>
        <scheme val="minor"/>
      </rPr>
      <t xml:space="preserve"> Jack - Bulk Pack 12pc [Blue, Black and White Only]</t>
    </r>
  </si>
  <si>
    <r>
      <t xml:space="preserve">Category 6A, Atlas-X1™ </t>
    </r>
    <r>
      <rPr>
        <b/>
        <sz val="10"/>
        <color rgb="FF000000"/>
        <rFont val="Calibri"/>
        <family val="2"/>
        <scheme val="minor"/>
      </rPr>
      <t>Tooless Termination</t>
    </r>
    <r>
      <rPr>
        <sz val="10"/>
        <color rgb="FF000000"/>
        <rFont val="Calibri"/>
        <family val="2"/>
        <scheme val="minor"/>
      </rPr>
      <t xml:space="preserve"> Jack with </t>
    </r>
    <r>
      <rPr>
        <b/>
        <sz val="10"/>
        <color rgb="FF000000"/>
        <rFont val="Calibri"/>
        <family val="2"/>
        <scheme val="minor"/>
      </rPr>
      <t>Shutters</t>
    </r>
  </si>
  <si>
    <t>Category 6A, Atlas-X1™ Tooless Jack Shielded</t>
  </si>
  <si>
    <t>Category 6A, Atlas-X1™ Tooless Jack Shielded with Shutters</t>
  </si>
  <si>
    <t>Category 6A, eXtreme Jack, Punch Style</t>
  </si>
  <si>
    <r>
      <t xml:space="preserve">Category 6A, eXtreme Jack, Punch Style - </t>
    </r>
    <r>
      <rPr>
        <b/>
        <sz val="10"/>
        <color rgb="FF000000"/>
        <rFont val="Calibri"/>
        <family val="2"/>
      </rPr>
      <t>Bulk Pack 200pc</t>
    </r>
    <r>
      <rPr>
        <sz val="10"/>
        <color rgb="FF000000"/>
        <rFont val="Calibri"/>
        <family val="2"/>
      </rPr>
      <t xml:space="preserve"> (Blue, Black, White Only) </t>
    </r>
    <r>
      <rPr>
        <sz val="10"/>
        <color rgb="FF0432FF"/>
        <rFont val="Calibri"/>
        <family val="2"/>
      </rPr>
      <t xml:space="preserve"> </t>
    </r>
    <r>
      <rPr>
        <b/>
        <sz val="10"/>
        <color rgb="FF0432FF"/>
        <rFont val="Calibri"/>
        <family val="2"/>
      </rPr>
      <t>NEW</t>
    </r>
  </si>
  <si>
    <r>
      <t>Category 6,   Atlas-X1™</t>
    </r>
    <r>
      <rPr>
        <b/>
        <sz val="10"/>
        <color rgb="FF000000"/>
        <rFont val="Calibri"/>
        <family val="2"/>
        <scheme val="minor"/>
      </rPr>
      <t xml:space="preserve"> Tooless Termination </t>
    </r>
    <r>
      <rPr>
        <sz val="10"/>
        <color rgb="FF000000"/>
        <rFont val="Calibri"/>
        <family val="2"/>
        <scheme val="minor"/>
      </rPr>
      <t xml:space="preserve">Jack </t>
    </r>
  </si>
  <si>
    <r>
      <t>Category 6,   Atlas-X1™</t>
    </r>
    <r>
      <rPr>
        <b/>
        <sz val="10"/>
        <color rgb="FF000000"/>
        <rFont val="Calibri"/>
        <family val="2"/>
        <scheme val="minor"/>
      </rPr>
      <t xml:space="preserve"> Tooless Termination</t>
    </r>
    <r>
      <rPr>
        <sz val="10"/>
        <color rgb="FF000000"/>
        <rFont val="Calibri"/>
        <family val="2"/>
        <scheme val="minor"/>
      </rPr>
      <t xml:space="preserve"> Jack Bulk Pack 12pc</t>
    </r>
  </si>
  <si>
    <r>
      <t xml:space="preserve">Category 6,   Atlas-X1™  </t>
    </r>
    <r>
      <rPr>
        <b/>
        <sz val="10"/>
        <color rgb="FF000000"/>
        <rFont val="Calibri"/>
        <family val="2"/>
        <scheme val="minor"/>
      </rPr>
      <t>Tooless Termination</t>
    </r>
    <r>
      <rPr>
        <sz val="10"/>
        <color rgb="FF000000"/>
        <rFont val="Calibri"/>
        <family val="2"/>
        <scheme val="minor"/>
      </rPr>
      <t xml:space="preserve"> Jack with Shutters</t>
    </r>
  </si>
  <si>
    <r>
      <t>Category 6,   Atlas-X1™</t>
    </r>
    <r>
      <rPr>
        <b/>
        <sz val="10"/>
        <rFont val="Calibri"/>
        <family val="2"/>
        <scheme val="minor"/>
      </rPr>
      <t xml:space="preserve"> Tooless Termination</t>
    </r>
    <r>
      <rPr>
        <sz val="10"/>
        <rFont val="Calibri"/>
        <family val="2"/>
        <scheme val="minor"/>
      </rPr>
      <t xml:space="preserve"> Jack Shielded</t>
    </r>
  </si>
  <si>
    <r>
      <t xml:space="preserve">Category 6,   Atlas-X1™  </t>
    </r>
    <r>
      <rPr>
        <b/>
        <sz val="10"/>
        <rFont val="Calibri"/>
        <family val="2"/>
        <scheme val="minor"/>
      </rPr>
      <t>Tooless Termination</t>
    </r>
    <r>
      <rPr>
        <sz val="10"/>
        <rFont val="Calibri"/>
        <family val="2"/>
        <scheme val="minor"/>
      </rPr>
      <t xml:space="preserve"> Jack Shielded with Shutters</t>
    </r>
  </si>
  <si>
    <t>Category 6,   eXtreme Jack, Punchdown Style</t>
  </si>
  <si>
    <t>Category 6,   eXtreme Jack, Punchdown Style - Bulk Pack 25pc</t>
  </si>
  <si>
    <t>??</t>
  </si>
  <si>
    <r>
      <rPr>
        <b/>
        <sz val="10"/>
        <color rgb="FF000000"/>
        <rFont val="Calibri"/>
        <family val="2"/>
        <scheme val="minor"/>
      </rPr>
      <t>1/2 Cabinet</t>
    </r>
    <r>
      <rPr>
        <sz val="10"/>
        <color rgb="FF000000"/>
        <rFont val="Calibri"/>
        <family val="2"/>
        <scheme val="minor"/>
      </rPr>
      <t xml:space="preserve"> - 23U/47" x 30"W x 42"D, Locking Solid Front &amp; Rear Doors, Top, Sides - 4 Adjustable Sqr. Hole TIA Rails </t>
    </r>
  </si>
  <si>
    <t>UAOPP-03E  </t>
  </si>
  <si>
    <t>UAOPP-10E  </t>
  </si>
  <si>
    <t>UAOPP-07E  </t>
  </si>
  <si>
    <t>UAOPP-05E  </t>
  </si>
  <si>
    <r>
      <t xml:space="preserve">Category 6A Berk-Tek FDT, </t>
    </r>
    <r>
      <rPr>
        <b/>
        <sz val="10"/>
        <color rgb="FF000000"/>
        <rFont val="Calibri"/>
        <family val="2"/>
        <scheme val="minor"/>
      </rPr>
      <t>(Shielded)</t>
    </r>
    <r>
      <rPr>
        <sz val="10"/>
        <color rgb="FF000000"/>
        <rFont val="Calibri"/>
        <family val="2"/>
        <scheme val="minor"/>
      </rPr>
      <t xml:space="preserve"> Small OD 0.235",   F/UTP, CMP, Reel  </t>
    </r>
    <r>
      <rPr>
        <b/>
        <sz val="10"/>
        <color rgb="FF0432FF"/>
        <rFont val="Calibri"/>
        <family val="2"/>
        <scheme val="minor"/>
      </rPr>
      <t>NEW</t>
    </r>
  </si>
  <si>
    <r>
      <t>Category 6A Berk-Tek FDT,</t>
    </r>
    <r>
      <rPr>
        <b/>
        <sz val="10"/>
        <color rgb="FF000000"/>
        <rFont val="Calibri"/>
        <family val="2"/>
        <scheme val="minor"/>
      </rPr>
      <t xml:space="preserve"> (Shielded)</t>
    </r>
    <r>
      <rPr>
        <sz val="10"/>
        <color rgb="FF000000"/>
        <rFont val="Calibri"/>
        <family val="2"/>
        <scheme val="minor"/>
      </rPr>
      <t xml:space="preserve"> Small OD 0.235",   F/UTP, CMP, Reel  </t>
    </r>
    <r>
      <rPr>
        <b/>
        <sz val="10"/>
        <color rgb="FF0432FF"/>
        <rFont val="Calibri"/>
        <family val="2"/>
        <scheme val="minor"/>
      </rPr>
      <t>NEW</t>
    </r>
  </si>
  <si>
    <r>
      <t>Category 6A Berk-Tek LM-10G</t>
    </r>
    <r>
      <rPr>
        <b/>
        <sz val="10"/>
        <color rgb="FF000000"/>
        <rFont val="Calibri"/>
        <family val="2"/>
        <scheme val="minor"/>
      </rPr>
      <t xml:space="preserve"> (Shielded)</t>
    </r>
    <r>
      <rPr>
        <sz val="10"/>
        <color rgb="FF000000"/>
        <rFont val="Calibri"/>
        <family val="2"/>
        <scheme val="minor"/>
      </rPr>
      <t xml:space="preserve"> F/UTP, CMR, Reel</t>
    </r>
  </si>
  <si>
    <r>
      <t xml:space="preserve">Category 6A Berk-Tek LM-10G </t>
    </r>
    <r>
      <rPr>
        <b/>
        <sz val="10"/>
        <color rgb="FF000000"/>
        <rFont val="Calibri"/>
        <family val="2"/>
        <scheme val="minor"/>
      </rPr>
      <t>(Shielded)</t>
    </r>
    <r>
      <rPr>
        <sz val="10"/>
        <color rgb="FF000000"/>
        <rFont val="Calibri"/>
        <family val="2"/>
        <scheme val="minor"/>
      </rPr>
      <t xml:space="preserve"> F/UTP, CMR, Reel</t>
    </r>
  </si>
  <si>
    <r>
      <t>Category 6,   eXtreme Jack, Punchdown Style -</t>
    </r>
    <r>
      <rPr>
        <b/>
        <sz val="10"/>
        <color rgb="FF000000"/>
        <rFont val="Calibri"/>
        <family val="2"/>
      </rPr>
      <t xml:space="preserve"> Bulk Pack 200pc</t>
    </r>
    <r>
      <rPr>
        <sz val="10"/>
        <color rgb="FF000000"/>
        <rFont val="Calibri"/>
        <family val="2"/>
      </rPr>
      <t xml:space="preserve"> (Blue, Black, White Only)  </t>
    </r>
    <r>
      <rPr>
        <b/>
        <sz val="10"/>
        <color rgb="FF0432FF"/>
        <rFont val="Calibri"/>
        <family val="2"/>
      </rPr>
      <t>NEW</t>
    </r>
  </si>
  <si>
    <r>
      <t xml:space="preserve">Category 6A, Indoor/Outdoor   5' Patch Cord - Standard Cord, 26 AWG   </t>
    </r>
    <r>
      <rPr>
        <b/>
        <sz val="10"/>
        <color rgb="FF0432FF"/>
        <rFont val="Calibri"/>
        <family val="2"/>
        <scheme val="minor"/>
      </rPr>
      <t>NEW</t>
    </r>
  </si>
  <si>
    <r>
      <t xml:space="preserve">Category 6A, Indoor/Outdoor   3' Patch Cord - Standard Cord, 26 AWG   </t>
    </r>
    <r>
      <rPr>
        <b/>
        <sz val="10"/>
        <color rgb="FF0432FF"/>
        <rFont val="Calibri"/>
        <family val="2"/>
        <scheme val="minor"/>
      </rPr>
      <t>NEW</t>
    </r>
  </si>
  <si>
    <r>
      <t xml:space="preserve">Category 6A, Indoor/Outdoor   7' Patch Cord - Standard Cord, 26 AWG   </t>
    </r>
    <r>
      <rPr>
        <b/>
        <sz val="10"/>
        <color rgb="FF0432FF"/>
        <rFont val="Calibri"/>
        <family val="2"/>
        <scheme val="minor"/>
      </rPr>
      <t>NEW</t>
    </r>
  </si>
  <si>
    <r>
      <t xml:space="preserve">Category 6A, Indoor/Outdoor  10' Patch Cord - Standard Cord, 26 AWG  </t>
    </r>
    <r>
      <rPr>
        <b/>
        <sz val="10"/>
        <color rgb="FF0432FF"/>
        <rFont val="Calibri"/>
        <family val="2"/>
        <scheme val="minor"/>
      </rPr>
      <t>NEW</t>
    </r>
  </si>
  <si>
    <r>
      <t xml:space="preserve">Category 6A Berk-Tek SST </t>
    </r>
    <r>
      <rPr>
        <b/>
        <sz val="10"/>
        <color rgb="FF000000"/>
        <rFont val="Calibri"/>
        <family val="2"/>
        <scheme val="minor"/>
      </rPr>
      <t>Outside</t>
    </r>
    <r>
      <rPr>
        <sz val="10"/>
        <color rgb="FF000000"/>
        <rFont val="Calibri"/>
        <family val="2"/>
        <scheme val="minor"/>
      </rPr>
      <t xml:space="preserve"> [No-Gel]</t>
    </r>
    <r>
      <rPr>
        <b/>
        <sz val="10"/>
        <color rgb="FF000000"/>
        <rFont val="Calibri"/>
        <family val="2"/>
        <scheme val="minor"/>
      </rPr>
      <t xml:space="preserve"> Extended Distance</t>
    </r>
    <r>
      <rPr>
        <sz val="10"/>
        <color rgb="FF000000"/>
        <rFont val="Calibri"/>
        <family val="2"/>
        <scheme val="minor"/>
      </rPr>
      <t xml:space="preserve">, Reel </t>
    </r>
    <r>
      <rPr>
        <b/>
        <sz val="10"/>
        <color rgb="FF0432FF"/>
        <rFont val="Calibri"/>
        <family val="2"/>
        <scheme val="minor"/>
      </rPr>
      <t>NEW</t>
    </r>
    <r>
      <rPr>
        <sz val="10"/>
        <color rgb="FF000000"/>
        <rFont val="Calibri"/>
        <family val="2"/>
        <scheme val="minor"/>
      </rPr>
      <t xml:space="preserve"> </t>
    </r>
  </si>
  <si>
    <r>
      <t>Category 6A Berk-Tek</t>
    </r>
    <r>
      <rPr>
        <b/>
        <sz val="10"/>
        <color rgb="FF000000"/>
        <rFont val="Calibri"/>
        <family val="2"/>
        <scheme val="minor"/>
      </rPr>
      <t xml:space="preserve"> OSP Gel Filled</t>
    </r>
    <r>
      <rPr>
        <sz val="10"/>
        <color rgb="FF000000"/>
        <rFont val="Calibri"/>
        <family val="2"/>
        <scheme val="minor"/>
      </rPr>
      <t xml:space="preserve"> "</t>
    </r>
    <r>
      <rPr>
        <b/>
        <sz val="10"/>
        <color rgb="FF000000"/>
        <rFont val="Calibri"/>
        <family val="2"/>
        <scheme val="minor"/>
      </rPr>
      <t>Icky-Pic</t>
    </r>
    <r>
      <rPr>
        <sz val="10"/>
        <color rgb="FF000000"/>
        <rFont val="Calibri"/>
        <family val="2"/>
        <scheme val="minor"/>
      </rPr>
      <t>" LM-10G, Reel</t>
    </r>
  </si>
  <si>
    <t>499LC-GN9</t>
  </si>
  <si>
    <t>499SC-GN9</t>
  </si>
  <si>
    <t>APPLC-S03</t>
  </si>
  <si>
    <t>APPSC-S03</t>
  </si>
  <si>
    <r>
      <t xml:space="preserve">12-Fiber Single-Mode, OS2 </t>
    </r>
    <r>
      <rPr>
        <b/>
        <sz val="10"/>
        <color rgb="FF000000"/>
        <rFont val="Calibri"/>
        <family val="2"/>
        <scheme val="minor"/>
      </rPr>
      <t>LC/APC</t>
    </r>
    <r>
      <rPr>
        <sz val="10"/>
        <color rgb="FF000000"/>
        <rFont val="Calibri"/>
        <family val="2"/>
        <scheme val="minor"/>
      </rPr>
      <t xml:space="preserve">, 3 meter </t>
    </r>
    <r>
      <rPr>
        <b/>
        <i/>
        <sz val="10"/>
        <color rgb="FF0432FF"/>
        <rFont val="Calibri"/>
        <family val="2"/>
        <scheme val="minor"/>
      </rPr>
      <t>- NEW</t>
    </r>
  </si>
  <si>
    <r>
      <t xml:space="preserve">12-Fiber Single-Mode, OS2 </t>
    </r>
    <r>
      <rPr>
        <b/>
        <sz val="10"/>
        <color rgb="FF000000"/>
        <rFont val="Calibri"/>
        <family val="2"/>
        <scheme val="minor"/>
      </rPr>
      <t>SC/APC</t>
    </r>
    <r>
      <rPr>
        <sz val="10"/>
        <color rgb="FF000000"/>
        <rFont val="Calibri"/>
        <family val="2"/>
        <scheme val="minor"/>
      </rPr>
      <t xml:space="preserve">, 3 meter </t>
    </r>
    <r>
      <rPr>
        <b/>
        <i/>
        <sz val="10"/>
        <color rgb="FF0432FF"/>
        <rFont val="Calibri"/>
        <family val="2"/>
        <scheme val="minor"/>
      </rPr>
      <t>- NEW</t>
    </r>
  </si>
  <si>
    <r>
      <t xml:space="preserve">FASTSPLICE™ Fusion Splice-On Connector, </t>
    </r>
    <r>
      <rPr>
        <b/>
        <sz val="10"/>
        <color rgb="FF000000"/>
        <rFont val="Calibri"/>
        <family val="2"/>
        <scheme val="minor"/>
      </rPr>
      <t>SC/APC</t>
    </r>
    <r>
      <rPr>
        <sz val="10"/>
        <color rgb="FF000000"/>
        <rFont val="Calibri"/>
        <family val="2"/>
        <scheme val="minor"/>
      </rPr>
      <t xml:space="preserve"> Single-Mode, OS2, 900 µm, - </t>
    </r>
    <r>
      <rPr>
        <b/>
        <sz val="10"/>
        <color rgb="FF000000"/>
        <rFont val="Calibri"/>
        <family val="2"/>
        <scheme val="minor"/>
      </rPr>
      <t>12 Pack</t>
    </r>
    <r>
      <rPr>
        <sz val="10"/>
        <color rgb="FF000000"/>
        <rFont val="Calibri"/>
        <family val="2"/>
        <scheme val="minor"/>
      </rPr>
      <t xml:space="preserve"> </t>
    </r>
    <r>
      <rPr>
        <b/>
        <i/>
        <sz val="10"/>
        <color rgb="FF0432FF"/>
        <rFont val="Calibri"/>
        <family val="2"/>
        <scheme val="minor"/>
      </rPr>
      <t xml:space="preserve"> - NEW</t>
    </r>
  </si>
  <si>
    <r>
      <t xml:space="preserve">FASTSPLICE™ Fusion Splice-On Connector, </t>
    </r>
    <r>
      <rPr>
        <b/>
        <sz val="10"/>
        <color rgb="FF000000"/>
        <rFont val="Calibri"/>
        <family val="2"/>
        <scheme val="minor"/>
      </rPr>
      <t>LC/APC</t>
    </r>
    <r>
      <rPr>
        <sz val="10"/>
        <color rgb="FF000000"/>
        <rFont val="Calibri"/>
        <family val="2"/>
        <scheme val="minor"/>
      </rPr>
      <t xml:space="preserve"> Single-Mode, OS2, 900 µm, - </t>
    </r>
    <r>
      <rPr>
        <b/>
        <sz val="10"/>
        <color rgb="FF000000"/>
        <rFont val="Calibri"/>
        <family val="2"/>
        <scheme val="minor"/>
      </rPr>
      <t>12 Pack</t>
    </r>
    <r>
      <rPr>
        <sz val="10"/>
        <color rgb="FF000000"/>
        <rFont val="Calibri"/>
        <family val="2"/>
        <scheme val="minor"/>
      </rPr>
      <t xml:space="preserve">  </t>
    </r>
    <r>
      <rPr>
        <b/>
        <i/>
        <sz val="10"/>
        <color rgb="FF0432FF"/>
        <rFont val="Calibri"/>
        <family val="2"/>
        <scheme val="minor"/>
      </rPr>
      <t>- NEW</t>
    </r>
  </si>
  <si>
    <r>
      <t xml:space="preserve">FASTSPLICE™ Fusion Splice-On Connector, LC Single-Mode, OS2, 900 µm, - </t>
    </r>
    <r>
      <rPr>
        <b/>
        <sz val="10"/>
        <color rgb="FF000000"/>
        <rFont val="Calibri"/>
        <family val="2"/>
        <scheme val="minor"/>
      </rPr>
      <t>12 Pack</t>
    </r>
  </si>
  <si>
    <r>
      <t>NEW</t>
    </r>
    <r>
      <rPr>
        <b/>
        <sz val="10"/>
        <color rgb="FF000000"/>
        <rFont val="Calibri"/>
        <family val="2"/>
        <scheme val="minor"/>
      </rPr>
      <t xml:space="preserve"> Non-Me+tallic - SINGLE BAY ENCLOSURES</t>
    </r>
    <r>
      <rPr>
        <b/>
        <sz val="10"/>
        <color rgb="FFFF0000"/>
        <rFont val="Calibri"/>
        <family val="2"/>
        <scheme val="minor"/>
      </rPr>
      <t xml:space="preserve"> "WiFi Transparent"</t>
    </r>
  </si>
  <si>
    <r>
      <t>24-Port QuickPort Flat Panel Empty, 1RU -</t>
    </r>
    <r>
      <rPr>
        <sz val="8"/>
        <rFont val="Calibri"/>
        <family val="2"/>
        <scheme val="minor"/>
      </rPr>
      <t xml:space="preserve"> with </t>
    </r>
    <r>
      <rPr>
        <b/>
        <sz val="8"/>
        <rFont val="Calibri"/>
        <family val="2"/>
        <scheme val="minor"/>
      </rPr>
      <t>Magnifying Lens</t>
    </r>
    <r>
      <rPr>
        <sz val="8"/>
        <rFont val="Calibri"/>
        <family val="2"/>
        <scheme val="minor"/>
      </rPr>
      <t xml:space="preserve"> Label Holders  (rear cable mgmt bar included)</t>
    </r>
  </si>
  <si>
    <r>
      <t>48-Port QuickPort Flat Panel Empty, 2RU -</t>
    </r>
    <r>
      <rPr>
        <sz val="8"/>
        <rFont val="Calibri"/>
        <family val="2"/>
        <scheme val="minor"/>
      </rPr>
      <t xml:space="preserve"> with </t>
    </r>
    <r>
      <rPr>
        <b/>
        <sz val="8"/>
        <rFont val="Calibri"/>
        <family val="2"/>
        <scheme val="minor"/>
      </rPr>
      <t>Magnifying Lens</t>
    </r>
    <r>
      <rPr>
        <sz val="8"/>
        <rFont val="Calibri"/>
        <family val="2"/>
        <scheme val="minor"/>
      </rPr>
      <t xml:space="preserve"> Label Holders  (rear cable mgmt bar included)</t>
    </r>
  </si>
  <si>
    <t>Aluminum Ladder Tray</t>
  </si>
  <si>
    <t xml:space="preserve">  9"W x 4"H  Alum Ladder IL Series, 10ft lengths</t>
  </si>
  <si>
    <t>BASOR</t>
  </si>
  <si>
    <t>224996</t>
  </si>
  <si>
    <t>Load &amp; Span Chart---&gt;</t>
  </si>
  <si>
    <t>Load &amp; Span Chart</t>
  </si>
  <si>
    <t>Aluminum</t>
  </si>
  <si>
    <t>224997</t>
  </si>
  <si>
    <t>224998</t>
  </si>
  <si>
    <t>224999</t>
  </si>
  <si>
    <t>225000</t>
  </si>
  <si>
    <t>225001</t>
  </si>
  <si>
    <t xml:space="preserve">  9"W x 6"H  Alum Ladder IL Series, 10ft lengths</t>
  </si>
  <si>
    <t>225204</t>
  </si>
  <si>
    <t xml:space="preserve">  12"W x 6"H  Alum Ladder IL Series, 10ft lengths</t>
  </si>
  <si>
    <t xml:space="preserve">  18"W x 6"H  Alum Ladder IL Series, 10ft lengths</t>
  </si>
  <si>
    <t xml:space="preserve">  24"W x 6"H  Alum Ladder IL Series, 10ft lengths</t>
  </si>
  <si>
    <t xml:space="preserve">  30"W x 6"H  Alum Ladder IL Series, 10ft lengths</t>
  </si>
  <si>
    <t xml:space="preserve">  36"W x 6"H  Alum Ladder IL Series, 10ft lengths</t>
  </si>
  <si>
    <t>211047</t>
  </si>
  <si>
    <t>211048</t>
  </si>
  <si>
    <t>211049</t>
  </si>
  <si>
    <t>211050</t>
  </si>
  <si>
    <t>211051</t>
  </si>
  <si>
    <t>211052</t>
  </si>
  <si>
    <t>210655</t>
  </si>
  <si>
    <t>210656</t>
  </si>
  <si>
    <t>210657</t>
  </si>
  <si>
    <t>210658</t>
  </si>
  <si>
    <t>210659</t>
  </si>
  <si>
    <t>210660</t>
  </si>
  <si>
    <t>210662</t>
  </si>
  <si>
    <t>210663</t>
  </si>
  <si>
    <t>210664</t>
  </si>
  <si>
    <t>210665</t>
  </si>
  <si>
    <t>210666</t>
  </si>
  <si>
    <t xml:space="preserve">  9"W x 4"H  Horizontal Cross CRI </t>
  </si>
  <si>
    <t xml:space="preserve">    9"W x 4"H  Inside Vertical Bend CCI 45° Series</t>
  </si>
  <si>
    <t xml:space="preserve">   12"W x 4"H  Inside Vertical Bend CCI 45° Series</t>
  </si>
  <si>
    <t xml:space="preserve">   18"W x 4"H  Inside Vertical Bend CCI 45° Series</t>
  </si>
  <si>
    <t xml:space="preserve">   24"W x 4"H  Inside Vertical Bend CCI 45° Series</t>
  </si>
  <si>
    <t xml:space="preserve">   30"W x 4"H  Inside Vertical Bend CCI 45° Series</t>
  </si>
  <si>
    <t xml:space="preserve">   36"W x 4"H  Inside Vertical Bend CCI 45° Series</t>
  </si>
  <si>
    <t xml:space="preserve">    9"W x 4"H  Inside Vertical Bend CCI 90° Series</t>
  </si>
  <si>
    <t xml:space="preserve">   12"W x 4"H  Inside Vertical Bend CCI 90° Series</t>
  </si>
  <si>
    <t xml:space="preserve">   18"W x 4"H  Inside Vertical Bend CCI 90° Series</t>
  </si>
  <si>
    <t xml:space="preserve">   24"W x 4"H  Inside Vertical Bend CCI 90° Series</t>
  </si>
  <si>
    <t xml:space="preserve">   30"W x 4"H  Inside Vertical Bend CCI 90° Series</t>
  </si>
  <si>
    <t xml:space="preserve">   36"W x 4"H  Inside Vertical Bend CCI 90° Series</t>
  </si>
  <si>
    <t xml:space="preserve">  9"W x 4"H  Horizontal Flat Bend CPI 45° Series</t>
  </si>
  <si>
    <t xml:space="preserve">  12"W x 4"H  Horizontal Flat Bend CPI 45° Series</t>
  </si>
  <si>
    <t xml:space="preserve">  18"W x 4"H  Horizontal Flat Bend CPI 45° Series</t>
  </si>
  <si>
    <t xml:space="preserve">  24"W x 4"H  Horizontal Flat Bend CPI 45° Series</t>
  </si>
  <si>
    <t xml:space="preserve">  30"W x 4"H  Horizontal Flat Bend CPI 45° Series</t>
  </si>
  <si>
    <t xml:space="preserve">  36"W x 4"H  Horizontal Flat Bend CPI 45° Series</t>
  </si>
  <si>
    <t xml:space="preserve">  9"W x 4"H  Horizontal Flat Bend CPI 90° Series</t>
  </si>
  <si>
    <t xml:space="preserve">  12"W x 4"H  Horizontal Flat Bend CPI 90° Series</t>
  </si>
  <si>
    <t xml:space="preserve">  18"W x 4"H  Horizontal Flat Bend CPI 90° Series</t>
  </si>
  <si>
    <t xml:space="preserve">  24"W x 4"H  Horizontal Flat Bend CPI 90° Series</t>
  </si>
  <si>
    <t xml:space="preserve">  30"W x 4"H  Horizontal Flat Bend CPI 90° Series</t>
  </si>
  <si>
    <t xml:space="preserve">  36"W x 4"H  Horizontal Flat Bend CPI 90° Series</t>
  </si>
  <si>
    <t xml:space="preserve">  9"W x 6"H  Horizontal Cross CRI </t>
  </si>
  <si>
    <t>211085</t>
  </si>
  <si>
    <t>211086</t>
  </si>
  <si>
    <t>211087</t>
  </si>
  <si>
    <t>211088</t>
  </si>
  <si>
    <t>211089</t>
  </si>
  <si>
    <t>211090</t>
  </si>
  <si>
    <t xml:space="preserve">    9"W x 6"H  Inside Vertical Bend CCI 45° Series</t>
  </si>
  <si>
    <t xml:space="preserve">   12"W x 6"H  Inside Vertical Bend CCI 45° Series</t>
  </si>
  <si>
    <t xml:space="preserve">   18"W x 6"H  Inside Vertical Bend CCI 45° Series</t>
  </si>
  <si>
    <t xml:space="preserve">   24"W x 6"H  Inside Vertical Bend CCI 45° Series</t>
  </si>
  <si>
    <t xml:space="preserve">   30"W x 6"H  Inside Vertical Bend CCI 45° Series</t>
  </si>
  <si>
    <t xml:space="preserve">   36"W x 6"H  Inside Vertical Bend CCI 45° Series</t>
  </si>
  <si>
    <t>211070</t>
  </si>
  <si>
    <t>211071</t>
  </si>
  <si>
    <t>211072</t>
  </si>
  <si>
    <t>211073</t>
  </si>
  <si>
    <t>211074</t>
  </si>
  <si>
    <t>211075</t>
  </si>
  <si>
    <t xml:space="preserve">    9"W x 6"H  Inside Vertical Bend CCI 90° Series</t>
  </si>
  <si>
    <t xml:space="preserve">   12"W x 6"H  Inside Vertical Bend CCI 90° Series</t>
  </si>
  <si>
    <t xml:space="preserve">   18"W x 6"H  Inside Vertical Bend CCI 90° Series</t>
  </si>
  <si>
    <t xml:space="preserve">   24"W x 6"H  Inside Vertical Bend CCI 90° Series</t>
  </si>
  <si>
    <t xml:space="preserve">   30"W x 6"H  Inside Vertical Bend CCI 90° Series</t>
  </si>
  <si>
    <t xml:space="preserve">   36"W x 6"H  Inside Vertical Bend CCI 90° Series</t>
  </si>
  <si>
    <t>Aluminum Bends</t>
  </si>
  <si>
    <t xml:space="preserve">  9"W x 6"H  Horizontal Flat Bend CPI 45° Series</t>
  </si>
  <si>
    <t xml:space="preserve">  12"W x 6"H  Horizontal Flat Bend CPI 45° Series</t>
  </si>
  <si>
    <t xml:space="preserve">  18"W x 6"H  Horizontal Flat Bend CPI 45° Series</t>
  </si>
  <si>
    <t xml:space="preserve">  24"W x 6"H  Horizontal Flat Bend CPI 45° Series</t>
  </si>
  <si>
    <t xml:space="preserve">  30"W x 6"H  Horizontal Flat Bend CPI 45° Series</t>
  </si>
  <si>
    <t xml:space="preserve">  36"W x 6"H  Horizontal Flat Bend CPI 45° Series</t>
  </si>
  <si>
    <t xml:space="preserve">  9"W x 6"H  Horizontal Flat Bend CPI 90° Series</t>
  </si>
  <si>
    <t xml:space="preserve">  12"W x 6"H  Horizontal Flat Bend CPI 90° Series</t>
  </si>
  <si>
    <t xml:space="preserve">  18"W x 6"H  Horizontal Flat Bend CPI 90° Series</t>
  </si>
  <si>
    <t xml:space="preserve">  24"W x 6"H  Horizontal Flat Bend CPI 90° Series</t>
  </si>
  <si>
    <t xml:space="preserve">  30"W x 6"H  Horizontal Flat Bend CPI 90° Series</t>
  </si>
  <si>
    <t xml:space="preserve">  36"W x 6"H  Horizontal Flat Bend CPI 90° Series</t>
  </si>
  <si>
    <t xml:space="preserve">  9"W x 4"H  Horizontal Tee TEI 90° Series</t>
  </si>
  <si>
    <t xml:space="preserve">  12"W x 4"H  Horizontal Tee TEI 90° Series</t>
  </si>
  <si>
    <t xml:space="preserve">  18"W x 4"H  Horizontal Tee TEI 90° Series</t>
  </si>
  <si>
    <t xml:space="preserve">  24"W x 4"H  Horizontal Tee TEI 90° Series</t>
  </si>
  <si>
    <t xml:space="preserve">  30"W x 4"H  Horizontal Tee TEI 90° Series</t>
  </si>
  <si>
    <t xml:space="preserve">  36"W x 4"H  Horizontal Tee TEI 90° Series</t>
  </si>
  <si>
    <t xml:space="preserve">  9"W x 6"H  Horizontal Tee TEI 90° Series</t>
  </si>
  <si>
    <t xml:space="preserve">  12"W x 6"H  Horizontal Tee TEI 90° Series</t>
  </si>
  <si>
    <t xml:space="preserve">  18"W x 6"H  Horizontal Tee TEI 90° Series</t>
  </si>
  <si>
    <t xml:space="preserve">  24"W x 6"H  Horizontal Tee TEI 90° Series</t>
  </si>
  <si>
    <t xml:space="preserve">  30"W x 6"H  Horizontal Tee TEI 90° Series</t>
  </si>
  <si>
    <t xml:space="preserve">  36"W x 6"H  Horizontal Tee TEI 90° Series</t>
  </si>
  <si>
    <t>Splice Plates</t>
  </si>
  <si>
    <t xml:space="preserve">  4" Splice Plate Flat JUI Kit</t>
  </si>
  <si>
    <t xml:space="preserve">  6" Splice Plate Flat JUI Kit</t>
  </si>
  <si>
    <t xml:space="preserve">  4" Universal Splice Plate</t>
  </si>
  <si>
    <t xml:space="preserve">  6" Universal Splice Plate</t>
  </si>
  <si>
    <t xml:space="preserve">  Cover Bolt Clamp PTI</t>
  </si>
  <si>
    <t xml:space="preserve">  Hold Down Clamp BEV</t>
  </si>
  <si>
    <t xml:space="preserve">  Nut and Bolt Kit</t>
  </si>
  <si>
    <t xml:space="preserve">  4" Ajustable Splice Plate Flat Horizontal JUI-B</t>
  </si>
  <si>
    <t xml:space="preserve">  6" Adjustable Splice Plate Flat Horizontal JUI-B</t>
  </si>
  <si>
    <t>Reduction Bends</t>
  </si>
  <si>
    <t xml:space="preserve">  18" &gt; 12"W x 4"H Central Reduction Bend RCI</t>
  </si>
  <si>
    <t xml:space="preserve">  24" &gt; 18"W x 4"H Central Reduction Bend RCI</t>
  </si>
  <si>
    <t xml:space="preserve">  30" &gt; 24"W x 4"H Central Reduction Bend RCI</t>
  </si>
  <si>
    <t xml:space="preserve">  18" &gt; 12"W x 6"H Central Reduction Bend RCI</t>
  </si>
  <si>
    <t xml:space="preserve">  24" &gt; 18"W x 6"H Central Reduction Bend RCI</t>
  </si>
  <si>
    <t xml:space="preserve">  30" &gt; 24"W x 6"H Central Reduction Bend RCI</t>
  </si>
  <si>
    <t xml:space="preserve">  18" &gt; 12"W x 4"H Right Reduction Bend RDI</t>
  </si>
  <si>
    <t xml:space="preserve">  24" &gt; 18"W x 4"H Right Reduction Bend RDI</t>
  </si>
  <si>
    <t xml:space="preserve">  30" &gt; 24"W x 4"H Right Reduction Bend RDI</t>
  </si>
  <si>
    <t xml:space="preserve">  18" &gt; 12"W x 6"H Right Reduction Bend RDI</t>
  </si>
  <si>
    <t xml:space="preserve">  24" &gt; 18"W x 6"H Right Reduction Bend RDI</t>
  </si>
  <si>
    <t xml:space="preserve">  30" &gt; 24"W x 6"H Right Reduction Bend RDI</t>
  </si>
  <si>
    <t xml:space="preserve">  18" &gt; 12"W x 4"H Left Reduction Bend RII</t>
  </si>
  <si>
    <t xml:space="preserve">  24" &gt; 18"W x 4"H Left Reduction Bend RII</t>
  </si>
  <si>
    <t xml:space="preserve">  30" &gt; 24"W x 4"H Left Reduction Bend RII</t>
  </si>
  <si>
    <t xml:space="preserve">  18" &gt; 12"W x 6"H Left Reduction Bend RII</t>
  </si>
  <si>
    <t xml:space="preserve">  24" &gt; 18"W x 6"H Left Reduction Bend RII</t>
  </si>
  <si>
    <t xml:space="preserve">  30" &gt; 24"W x 6"H Left Reduction Bend RII</t>
  </si>
  <si>
    <t xml:space="preserve">  12"W x 4"H  Horizontal Cross CRI</t>
  </si>
  <si>
    <t xml:space="preserve">  18"W x 4"H  Horizontal Cross CRI</t>
  </si>
  <si>
    <t xml:space="preserve">  24"W x 4"H  Horizontal Cross CRI </t>
  </si>
  <si>
    <t xml:space="preserve">  30"W x 4"H  Horizontal Cross CRI </t>
  </si>
  <si>
    <t xml:space="preserve">  36"W x 4"H  Horizontal Cross CRI </t>
  </si>
  <si>
    <t xml:space="preserve">  12"W x 6"H  Horizontal Cross CRI</t>
  </si>
  <si>
    <t xml:space="preserve">  18"W x 6"H  Horizontal Cross CRI</t>
  </si>
  <si>
    <t xml:space="preserve">  24"W x 6"H  Horizontal Cross CRI </t>
  </si>
  <si>
    <t xml:space="preserve">  30"W x 6"H  Horizontal Cross CRI </t>
  </si>
  <si>
    <t xml:space="preserve">  36"W x 6"H  Horizontal Cross CRI </t>
  </si>
  <si>
    <t xml:space="preserve"> 12"W x 4"H  Alum Ladder IL Series, 10ft lengths</t>
  </si>
  <si>
    <t xml:space="preserve"> 18"W x 4"H  Alum Ladder IL Series, 10ft lengths</t>
  </si>
  <si>
    <t xml:space="preserve"> 24"W x 4"H  Alum Ladder IL Series, 10ft lengths</t>
  </si>
  <si>
    <t xml:space="preserve"> 30"W x 4"H  Alum Ladder IL Series, 10ft lengths</t>
  </si>
  <si>
    <t xml:space="preserve"> 36"W x 4"H  Alum Ladder IL Series, 10ft lengths</t>
  </si>
  <si>
    <t xml:space="preserve"> 4"W Divider Profile PSI</t>
  </si>
  <si>
    <t xml:space="preserve"> 6"W Divider Profile PSI</t>
  </si>
  <si>
    <t xml:space="preserve"> 9"W Flat Tray Cover TI (10ft)</t>
  </si>
  <si>
    <t xml:space="preserve"> 12"W Flat Tray Cover TI (10ft)</t>
  </si>
  <si>
    <t xml:space="preserve"> 18"W Flat Tray Cover TI (10ft)</t>
  </si>
  <si>
    <t xml:space="preserve"> 24"W Flat Tray Cover TI (10ft)</t>
  </si>
  <si>
    <t xml:space="preserve"> 30"W Flat Tray Cover TI (10ft)</t>
  </si>
  <si>
    <t xml:space="preserve"> 36"W Flat Tray Cover TI (10ft)</t>
  </si>
  <si>
    <t>209659</t>
  </si>
  <si>
    <t>209660</t>
  </si>
  <si>
    <t>209661</t>
  </si>
  <si>
    <t>500057</t>
  </si>
  <si>
    <t>209664</t>
  </si>
  <si>
    <t>206373</t>
  </si>
  <si>
    <t>206374</t>
  </si>
  <si>
    <t>206375</t>
  </si>
  <si>
    <t>206377</t>
  </si>
  <si>
    <t>206378</t>
  </si>
  <si>
    <t>208228</t>
  </si>
  <si>
    <t>218777</t>
  </si>
  <si>
    <t>218778</t>
  </si>
  <si>
    <t>218779</t>
  </si>
  <si>
    <t>218780</t>
  </si>
  <si>
    <t>206451</t>
  </si>
  <si>
    <t>209807</t>
  </si>
  <si>
    <t>203630</t>
  </si>
  <si>
    <t>201074</t>
  </si>
  <si>
    <t>201076</t>
  </si>
  <si>
    <t>201075</t>
  </si>
  <si>
    <t>205941</t>
  </si>
  <si>
    <t>12" C-SVO Center Hanger Trapeez Support</t>
  </si>
  <si>
    <t>18" C-SVO Center Hanger Trapeez Support</t>
  </si>
  <si>
    <t>24" C-SVO Center Hanger Trapeez Support</t>
  </si>
  <si>
    <t>04" / 06" / 08" C-SVO Center Hanger Trapeze Support</t>
  </si>
  <si>
    <t>500062</t>
  </si>
  <si>
    <t>500063</t>
  </si>
  <si>
    <t>500064</t>
  </si>
  <si>
    <t>500065</t>
  </si>
  <si>
    <t>205724</t>
  </si>
  <si>
    <t>500088</t>
  </si>
  <si>
    <t>200357</t>
  </si>
  <si>
    <t>500165</t>
  </si>
  <si>
    <t>500166</t>
  </si>
  <si>
    <t>500167</t>
  </si>
  <si>
    <t>202064</t>
  </si>
  <si>
    <t>501949</t>
  </si>
  <si>
    <t>500071</t>
  </si>
  <si>
    <t>500073</t>
  </si>
  <si>
    <t>500075</t>
  </si>
  <si>
    <t>500077</t>
  </si>
  <si>
    <t>500079</t>
  </si>
  <si>
    <t>500081</t>
  </si>
  <si>
    <t>500083</t>
  </si>
  <si>
    <t>204364</t>
  </si>
  <si>
    <t>204362</t>
  </si>
  <si>
    <t>218589</t>
  </si>
  <si>
    <t>200337</t>
  </si>
  <si>
    <t>BF2R - 12"W x 6"H Basket Tray with Self Splice / Self Bonding</t>
  </si>
  <si>
    <t>BF2R - 18"W x 6"H Basket Tray with Self Splice / Self Bonding</t>
  </si>
  <si>
    <t>BF2R - 24"W x 6"H Basket Tray with Self Splice / Self Bonding</t>
  </si>
  <si>
    <t>Part Number Suffix is "B" for Black / "W" for White</t>
  </si>
  <si>
    <t xml:space="preserve">BF Bolt &amp; Staple Set - BF/BFR Tray Splice Connection </t>
  </si>
  <si>
    <t>210284</t>
  </si>
  <si>
    <t>206796</t>
  </si>
  <si>
    <t>206797</t>
  </si>
  <si>
    <t>Ground Lug Split-Bolt; TT 95 M6x0.47" for 2AWG - 3/0 conductors [connects tray to earthground]</t>
  </si>
  <si>
    <t xml:space="preserve">Ground Lug Split-Bolt; TT 35 M6x0.47" for 8AWG - 2AWG conductors [connects tray to earthground] </t>
  </si>
  <si>
    <t>BF2R - 12"W x 4"H Basket Tray with Self Splice / Self Bonding</t>
  </si>
  <si>
    <t>BF2R - 18"W x 4"H Basket Tray with Self Splice / Self Bonding</t>
  </si>
  <si>
    <t>BF2R - 24"W x 4"H Basket Tray with Self Splice / Self Bonding</t>
  </si>
  <si>
    <r>
      <rPr>
        <sz val="10"/>
        <rFont val="Calibri"/>
        <family val="2"/>
        <scheme val="minor"/>
      </rPr>
      <t>BF2R -</t>
    </r>
    <r>
      <rPr>
        <sz val="10"/>
        <color theme="0"/>
        <rFont val="Calibri"/>
        <family val="2"/>
        <scheme val="minor"/>
      </rPr>
      <t xml:space="preserve"> 0</t>
    </r>
    <r>
      <rPr>
        <sz val="10"/>
        <color rgb="FF000000"/>
        <rFont val="Calibri"/>
        <family val="2"/>
        <scheme val="minor"/>
      </rPr>
      <t>6"W x 2"H Basket Tray with Self Splice  / Self Bonding</t>
    </r>
  </si>
  <si>
    <r>
      <t xml:space="preserve">BF2R - </t>
    </r>
    <r>
      <rPr>
        <sz val="10"/>
        <color theme="0"/>
        <rFont val="Calibri"/>
        <family val="2"/>
        <scheme val="minor"/>
      </rPr>
      <t>0</t>
    </r>
    <r>
      <rPr>
        <sz val="10"/>
        <rFont val="Calibri"/>
        <family val="2"/>
        <scheme val="minor"/>
      </rPr>
      <t>6"W x 4"H Basket Tray with Self Splice  / Self Bonding</t>
    </r>
  </si>
  <si>
    <r>
      <t xml:space="preserve">BF2R - </t>
    </r>
    <r>
      <rPr>
        <sz val="10"/>
        <color theme="0"/>
        <rFont val="Calibri"/>
        <family val="2"/>
        <scheme val="minor"/>
      </rPr>
      <t>0</t>
    </r>
    <r>
      <rPr>
        <sz val="10"/>
        <rFont val="Calibri"/>
        <family val="2"/>
        <scheme val="minor"/>
      </rPr>
      <t>8"W x 6"H Basket Tray with Self Splice / Self Bonding</t>
    </r>
  </si>
  <si>
    <t>BF2R - 12"W x 2"H Basket Tray with Self Splice / Self Bonding</t>
  </si>
  <si>
    <t>BF2R - 18"W x 2"H Basket Tray with Self Splice / Self Bonding</t>
  </si>
  <si>
    <t>BF2R - 24"W x 2"H Basket Tray with Self Splice / Self Bonding</t>
  </si>
  <si>
    <t>SCC Central Suspension / Splice Washer using up to 3/8" threaded rod for central suspension tray</t>
  </si>
  <si>
    <t>Ts &amp; 90s - 2" Horz Radius plate - 4" Radius</t>
  </si>
  <si>
    <t>Ts &amp; 90s - 4" Horz Radius plate - 4" Radius</t>
  </si>
  <si>
    <t>Ts &amp; 90s - 6" Horz Radius plate - 4" Radius</t>
  </si>
  <si>
    <r>
      <t xml:space="preserve">Ts &amp; 90s  - BT90 Kit  {1 kit makes  </t>
    </r>
    <r>
      <rPr>
        <b/>
        <sz val="10"/>
        <color rgb="FF0432FF"/>
        <rFont val="Calibri"/>
        <family val="2"/>
        <scheme val="minor"/>
      </rPr>
      <t>1x T  or  2x 90's</t>
    </r>
    <r>
      <rPr>
        <sz val="10"/>
        <color rgb="FF000000"/>
        <rFont val="Calibri"/>
        <family val="2"/>
        <scheme val="minor"/>
      </rPr>
      <t>}</t>
    </r>
  </si>
  <si>
    <t>Revision 5/14/2026</t>
  </si>
  <si>
    <r>
      <t xml:space="preserve">
At the top of the spreadsheet, fill in the cells: </t>
    </r>
    <r>
      <rPr>
        <b/>
        <sz val="13"/>
        <color rgb="FF000000"/>
        <rFont val="Arial"/>
        <family val="2"/>
      </rPr>
      <t> Project Name, Project City and Distributor</t>
    </r>
    <r>
      <rPr>
        <sz val="13"/>
        <color rgb="FF000000"/>
        <rFont val="Arial"/>
        <family val="2"/>
      </rPr>
      <t>.  When complete, click the "</t>
    </r>
    <r>
      <rPr>
        <b/>
        <sz val="13"/>
        <color rgb="FF000000"/>
        <rFont val="Arial"/>
        <family val="2"/>
      </rPr>
      <t>Date</t>
    </r>
    <r>
      <rPr>
        <sz val="13"/>
        <color rgb="FF000000"/>
        <rFont val="Arial"/>
        <family val="2"/>
      </rPr>
      <t>" button which auto enters the current date.</t>
    </r>
  </si>
  <si>
    <t>225005</t>
  </si>
  <si>
    <t>225006</t>
  </si>
  <si>
    <t>225007</t>
  </si>
  <si>
    <t>225008</t>
  </si>
  <si>
    <t>225009</t>
  </si>
  <si>
    <t xml:space="preserve">  4" Ajustable Splice Plate 90° Bend JUI-L Kit</t>
  </si>
  <si>
    <t xml:space="preserve">  6" Adjustable Splice Plate 90° Bend  JUI-L Kit</t>
  </si>
  <si>
    <t xml:space="preserve">  4" Splice Plate Vertical Hanger JUI-V</t>
  </si>
  <si>
    <t xml:space="preserve">  6" Splice Plate Vertical Hanger JUI-V</t>
  </si>
  <si>
    <t xml:space="preserve">  Aluminum Clamp BIS / IR</t>
  </si>
  <si>
    <t>Close out the sheet, then reopen the one you just created (with your project name). A security warning may pop up that reads "Some active content has been disabled." Click "Enable Content" to enable the Macro's.</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</si>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</sst>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3">
    <font>
      <sz val="10"/>
      <color rgb="FF000000"/>
      <name val="Arial"/>
    </font>
    <font>
      <sz val="12"/>
      <color theme="1"/>
      <name val="Calibri"/>
      <family val="2"/>
      <scheme val="minor"/>
    </font>
    <font>
      <sz val="10"/>
      <color rgb="FF000000"/>
      <name val="Calibri"/>
      <family val="2"/>
      <scheme val="minor"/>
    </font>
    <font>
      <sz val="10"/>
      <color theme="0" tint="-0.499984740745262"/>
      <name val="Calibri"/>
      <family val="2"/>
      <scheme val="minor"/>
    </font>
    <font>
      <b/>
      <sz val="10"/>
      <color rgb="FF000000"/>
      <name val="Calibri"/>
      <family val="2"/>
      <scheme val="minor"/>
    </font>
    <font>
      <sz val="10"/>
      <color rgb="FF0070C0"/>
      <name val="Calibri"/>
      <family val="2"/>
      <scheme val="minor"/>
    </font>
    <font>
      <b/>
      <sz val="9"/>
      <color rgb="FF000000"/>
      <name val="Calibri"/>
      <family val="2"/>
      <scheme val="minor"/>
    </font>
    <font>
      <u/>
      <sz val="10"/>
      <color rgb="FF3366FF"/>
      <name val="Calibri"/>
      <family val="2"/>
      <scheme val="minor"/>
    </font>
    <font>
      <sz val="8"/>
      <color rgb="FF000000"/>
      <name val="Calibri"/>
      <family val="2"/>
      <scheme val="minor"/>
    </font>
    <font>
      <sz val="10"/>
      <name val="Calibri"/>
      <family val="2"/>
      <scheme val="minor"/>
    </font>
    <font>
      <sz val="10"/>
      <color rgb="FF8A0000"/>
      <name val="Calibri"/>
      <family val="2"/>
      <scheme val="minor"/>
    </font>
    <font>
      <sz val="7"/>
      <color rgb="FF000000"/>
      <name val="Calibri"/>
      <family val="2"/>
      <scheme val="minor"/>
    </font>
    <font>
      <sz val="10"/>
      <color rgb="FF444444"/>
      <name val="Calibri"/>
      <family val="2"/>
      <scheme val="minor"/>
    </font>
    <font>
      <sz val="10"/>
      <color theme="0"/>
      <name val="Calibri"/>
      <family val="2"/>
      <scheme val="minor"/>
    </font>
    <font>
      <u/>
      <sz val="10"/>
      <color rgb="FF0000FF"/>
      <name val="Calibri"/>
      <family val="2"/>
      <scheme val="minor"/>
    </font>
    <font>
      <u/>
      <sz val="10"/>
      <color rgb="FF0070C0"/>
      <name val="Calibri"/>
      <family val="2"/>
      <scheme val="minor"/>
    </font>
    <font>
      <sz val="8"/>
      <name val="Arial"/>
      <family val="2"/>
    </font>
    <font>
      <u/>
      <sz val="10"/>
      <color theme="11"/>
      <name val="Arial"/>
      <family val="2"/>
    </font>
    <font>
      <sz val="10"/>
      <color rgb="FF000000"/>
      <name val="Calibri"/>
      <family val="2"/>
    </font>
    <font>
      <b/>
      <sz val="10"/>
      <color rgb="FFFFFFFF"/>
      <name val="Calibri"/>
      <family val="2"/>
    </font>
    <font>
      <b/>
      <sz val="9"/>
      <color rgb="FF000000"/>
      <name val="Calibri"/>
      <family val="2"/>
    </font>
    <font>
      <b/>
      <sz val="10"/>
      <name val="Calibri"/>
      <family val="2"/>
      <scheme val="minor"/>
    </font>
    <font>
      <sz val="10"/>
      <name val="Calibri"/>
      <family val="2"/>
    </font>
    <font>
      <b/>
      <sz val="10"/>
      <name val="Arial"/>
      <family val="2"/>
    </font>
    <font>
      <sz val="10"/>
      <name val="Arial"/>
      <family val="2"/>
    </font>
    <font>
      <sz val="10"/>
      <color rgb="FFFF0000"/>
      <name val="Arial"/>
      <family val="2"/>
    </font>
    <font>
      <i/>
      <sz val="10"/>
      <color rgb="FF3366FF"/>
      <name val="Calibri"/>
      <family val="2"/>
      <scheme val="minor"/>
    </font>
    <font>
      <sz val="10"/>
      <color rgb="FFFFFFFF"/>
      <name val="Calibri"/>
      <family val="2"/>
    </font>
    <font>
      <sz val="10"/>
      <color rgb="FFFF0000"/>
      <name val="Times New Roman"/>
      <family val="1"/>
    </font>
    <font>
      <sz val="10"/>
      <color rgb="FFFFFF00"/>
      <name val="Calibri"/>
      <family val="2"/>
      <scheme val="minor"/>
    </font>
    <font>
      <sz val="10"/>
      <color rgb="FFA20000"/>
      <name val="Calibri"/>
      <family val="2"/>
      <scheme val="minor"/>
    </font>
    <font>
      <sz val="14"/>
      <color rgb="FF000000"/>
      <name val="Arial"/>
      <family val="2"/>
    </font>
    <font>
      <sz val="13"/>
      <color rgb="FF000000"/>
      <name val="Arial"/>
      <family val="2"/>
    </font>
    <font>
      <b/>
      <sz val="13"/>
      <color rgb="FF000000"/>
      <name val="Arial"/>
      <family val="2"/>
    </font>
    <font>
      <i/>
      <sz val="13"/>
      <color rgb="FF000000"/>
      <name val="Arial"/>
      <family val="2"/>
    </font>
    <font>
      <b/>
      <sz val="18"/>
      <color rgb="FF000000"/>
      <name val="Arial"/>
      <family val="2"/>
    </font>
    <font>
      <b/>
      <sz val="10"/>
      <color rgb="FFFF0000"/>
      <name val="Calibri"/>
      <family val="2"/>
      <scheme val="minor"/>
    </font>
    <font>
      <sz val="10"/>
      <color theme="1"/>
      <name val="Calibri"/>
      <family val="2"/>
      <scheme val="minor"/>
    </font>
    <font>
      <sz val="10"/>
      <color rgb="FFFF0000"/>
      <name val="Calibri"/>
      <family val="2"/>
      <scheme val="minor"/>
    </font>
    <font>
      <sz val="12"/>
      <color rgb="FF000000"/>
      <name val="Calibri"/>
      <family val="2"/>
      <scheme val="minor"/>
    </font>
    <font>
      <b/>
      <sz val="12"/>
      <color rgb="FF000000"/>
      <name val="Calibri"/>
      <family val="2"/>
      <scheme val="minor"/>
    </font>
    <font>
      <sz val="11"/>
      <color theme="1"/>
      <name val="Calibri"/>
      <family val="2"/>
      <scheme val="minor"/>
    </font>
    <font>
      <u/>
      <sz val="11"/>
      <color theme="10"/>
      <name val="Calibri"/>
      <family val="2"/>
      <scheme val="minor"/>
    </font>
    <font>
      <u/>
      <sz val="10"/>
      <color theme="10"/>
      <name val="Arial"/>
      <family val="2"/>
    </font>
    <font>
      <sz val="8"/>
      <name val="Calibri"/>
      <family val="2"/>
      <scheme val="minor"/>
    </font>
    <font>
      <b/>
      <sz val="12"/>
      <color theme="1"/>
      <name val="Calibri"/>
      <family val="2"/>
      <scheme val="minor"/>
    </font>
    <font>
      <b/>
      <sz val="10"/>
      <color theme="0"/>
      <name val="Calibri"/>
      <family val="2"/>
      <scheme val="minor"/>
    </font>
    <font>
      <sz val="10"/>
      <color rgb="FF000000"/>
      <name val="Arial"/>
      <family val="2"/>
    </font>
    <font>
      <b/>
      <i/>
      <sz val="13"/>
      <color rgb="FFFF0000"/>
      <name val="Arial"/>
      <family val="2"/>
    </font>
    <font>
      <b/>
      <sz val="11"/>
      <color rgb="FF000000"/>
      <name val="Calibri"/>
      <family val="2"/>
      <scheme val="minor"/>
    </font>
    <font>
      <b/>
      <sz val="11"/>
      <color theme="0"/>
      <name val="Calibri"/>
      <family val="2"/>
      <scheme val="minor"/>
    </font>
    <font>
      <b/>
      <sz val="12"/>
      <color theme="1"/>
      <name val="&quot;Open Sans&quot;"/>
    </font>
    <font>
      <b/>
      <u/>
      <sz val="12"/>
      <color rgb="FF01C4FB"/>
      <name val="Arial"/>
      <family val="2"/>
    </font>
    <font>
      <b/>
      <sz val="12"/>
      <color rgb="FF000000"/>
      <name val="Arial"/>
      <family val="2"/>
    </font>
    <font>
      <b/>
      <u/>
      <sz val="12"/>
      <color theme="1"/>
      <name val="Calibri"/>
      <family val="2"/>
      <scheme val="minor"/>
    </font>
    <font>
      <b/>
      <sz val="12"/>
      <color rgb="FF666666"/>
      <name val="&quot;Open Sans&quot;"/>
    </font>
    <font>
      <b/>
      <u/>
      <sz val="12"/>
      <color rgb="FFBEBEBE"/>
      <name val="Calibri"/>
      <family val="2"/>
      <scheme val="minor"/>
    </font>
    <font>
      <b/>
      <u/>
      <sz val="12"/>
      <color rgb="FFCCCCCC"/>
      <name val="Calibri"/>
      <family val="2"/>
      <scheme val="minor"/>
    </font>
    <font>
      <b/>
      <sz val="12"/>
      <color rgb="FFCCCCCC"/>
      <name val="Calibri"/>
      <family val="2"/>
      <scheme val="minor"/>
    </font>
    <font>
      <u/>
      <sz val="12"/>
      <color theme="1"/>
      <name val="Calibri"/>
      <family val="2"/>
      <scheme val="minor"/>
    </font>
    <font>
      <b/>
      <sz val="11"/>
      <name val="Calibri"/>
      <family val="2"/>
      <scheme val="minor"/>
    </font>
    <font>
      <b/>
      <sz val="11"/>
      <color rgb="FFFF0000"/>
      <name val="Calibri"/>
      <family val="2"/>
      <scheme val="minor"/>
    </font>
    <font>
      <b/>
      <sz val="11"/>
      <color rgb="FFFFFF00"/>
      <name val="Calibri"/>
      <family val="2"/>
      <scheme val="minor"/>
    </font>
    <font>
      <u/>
      <sz val="10"/>
      <color theme="10"/>
      <name val="Calibri"/>
      <family val="2"/>
      <scheme val="minor"/>
    </font>
    <font>
      <b/>
      <sz val="10"/>
      <color rgb="FF0432FF"/>
      <name val="Calibri"/>
      <family val="2"/>
      <scheme val="minor"/>
    </font>
    <font>
      <sz val="11"/>
      <color rgb="FF000000"/>
      <name val="Calibri"/>
      <family val="2"/>
      <scheme val="minor"/>
    </font>
    <font>
      <b/>
      <sz val="11"/>
      <color rgb="FF0432FF"/>
      <name val="Calibri"/>
      <family val="2"/>
      <scheme val="minor"/>
    </font>
    <font>
      <b/>
      <u/>
      <sz val="11"/>
      <color rgb="FF0432FF"/>
      <name val="Calibri"/>
      <family val="2"/>
      <scheme val="minor"/>
    </font>
    <font>
      <sz val="11"/>
      <color rgb="FF0432FF"/>
      <name val="Calibri"/>
      <family val="2"/>
      <scheme val="minor"/>
    </font>
    <font>
      <sz val="10"/>
      <color rgb="FF0432FF"/>
      <name val="Calibri"/>
      <family val="2"/>
      <scheme val="minor"/>
    </font>
    <font>
      <u/>
      <sz val="10"/>
      <color rgb="FF0432FF"/>
      <name val="Calibri"/>
      <family val="2"/>
      <scheme val="minor"/>
    </font>
    <font>
      <b/>
      <u/>
      <sz val="10"/>
      <color theme="10"/>
      <name val="Calibri"/>
      <family val="2"/>
      <scheme val="minor"/>
    </font>
    <font>
      <sz val="10"/>
      <color theme="5"/>
      <name val="Calibri"/>
      <family val="2"/>
      <scheme val="minor"/>
    </font>
    <font>
      <sz val="10"/>
      <color rgb="FFC00000"/>
      <name val="Calibri"/>
      <family val="2"/>
      <scheme val="minor"/>
    </font>
    <font>
      <sz val="13"/>
      <color rgb="FF222222"/>
      <name val="Calibri"/>
      <family val="2"/>
      <scheme val="minor"/>
    </font>
    <font>
      <sz val="12"/>
      <color rgb="FF222222"/>
      <name val="Calibri"/>
      <family val="2"/>
      <scheme val="minor"/>
    </font>
    <font>
      <b/>
      <sz val="11"/>
      <color rgb="FFFFFFFF"/>
      <name val="Calibri"/>
      <family val="2"/>
      <scheme val="minor"/>
    </font>
    <font>
      <b/>
      <i/>
      <sz val="10"/>
      <color rgb="FF0432FF"/>
      <name val="Calibri"/>
      <family val="2"/>
      <scheme val="minor"/>
    </font>
    <font>
      <b/>
      <sz val="11"/>
      <color rgb="FF00B050"/>
      <name val="Calibri"/>
      <family val="2"/>
      <scheme val="minor"/>
    </font>
    <font>
      <b/>
      <sz val="10"/>
      <color rgb="FFFFFFFF"/>
      <name val="Calibri"/>
      <family val="2"/>
      <scheme val="minor"/>
    </font>
    <font>
      <sz val="10"/>
      <color rgb="FFC0504D"/>
      <name val="Calibri"/>
      <family val="2"/>
      <scheme val="minor"/>
    </font>
    <font>
      <b/>
      <i/>
      <sz val="9"/>
      <color rgb="FF0432FF"/>
      <name val="Calibri"/>
      <family val="2"/>
      <scheme val="minor"/>
    </font>
    <font>
      <i/>
      <sz val="9"/>
      <name val="Calibri"/>
      <family val="2"/>
      <scheme val="minor"/>
    </font>
    <font>
      <b/>
      <i/>
      <sz val="9"/>
      <name val="Calibri"/>
      <family val="2"/>
      <scheme val="minor"/>
    </font>
    <font>
      <b/>
      <u/>
      <sz val="10"/>
      <color rgb="FF0432FF"/>
      <name val="Calibri"/>
      <family val="2"/>
      <scheme val="minor"/>
    </font>
    <font>
      <b/>
      <sz val="10"/>
      <color theme="0" tint="-0.499984740745262"/>
      <name val="Calibri"/>
      <family val="2"/>
      <scheme val="minor"/>
    </font>
    <font>
      <b/>
      <sz val="10"/>
      <color rgb="FF000000"/>
      <name val="Calibri"/>
      <family val="2"/>
    </font>
    <font>
      <sz val="10"/>
      <color rgb="FF980000"/>
      <name val="Calibri"/>
      <family val="2"/>
    </font>
    <font>
      <sz val="10"/>
      <color rgb="FF0432FF"/>
      <name val="Calibri"/>
      <family val="2"/>
    </font>
    <font>
      <b/>
      <sz val="10"/>
      <color rgb="FF0432FF"/>
      <name val="Calibri"/>
      <family val="2"/>
    </font>
    <font>
      <sz val="10"/>
      <color rgb="FF8A0000"/>
      <name val="Calibri"/>
      <family val="2"/>
    </font>
    <font>
      <b/>
      <sz val="8"/>
      <name val="Calibri"/>
      <family val="2"/>
      <scheme val="minor"/>
    </font>
    <font>
      <b/>
      <sz val="10"/>
      <color theme="1"/>
      <name val="Calibri"/>
      <family val="2"/>
      <scheme val="minor"/>
    </font>
  </fonts>
  <fills count="31">
    <fill>
      <patternFill patternType="none"/>
    </fill>
    <fill>
      <patternFill patternType="gray125"/>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D9D9D9"/>
        <bgColor indexed="64"/>
      </patternFill>
    </fill>
    <fill>
      <patternFill patternType="solid">
        <fgColor rgb="FFD9D9D9"/>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D9D9D9"/>
        <bgColor rgb="FF000000"/>
      </patternFill>
    </fill>
    <fill>
      <patternFill patternType="solid">
        <fgColor rgb="FFFFFFFF"/>
        <bgColor rgb="FFFFFFFF"/>
      </patternFill>
    </fill>
    <fill>
      <patternFill patternType="solid">
        <fgColor rgb="FFD8D8D8"/>
        <bgColor rgb="FFD8D8D8"/>
      </patternFill>
    </fill>
    <fill>
      <patternFill patternType="solid">
        <fgColor rgb="FFFFFFFF"/>
        <bgColor rgb="FF000000"/>
      </patternFill>
    </fill>
    <fill>
      <patternFill patternType="solid">
        <fgColor rgb="FFFFFF00"/>
        <bgColor indexed="64"/>
      </patternFill>
    </fill>
    <fill>
      <patternFill patternType="solid">
        <fgColor rgb="FFFFF8B3"/>
        <bgColor indexed="64"/>
      </patternFill>
    </fill>
    <fill>
      <patternFill patternType="solid">
        <fgColor theme="0"/>
        <bgColor indexed="64"/>
      </patternFill>
    </fill>
    <fill>
      <patternFill patternType="solid">
        <fgColor rgb="FFC00000"/>
        <bgColor indexed="64"/>
      </patternFill>
    </fill>
    <fill>
      <patternFill patternType="solid">
        <fgColor rgb="FF01C4FB"/>
        <bgColor rgb="FF01C4FB"/>
      </patternFill>
    </fill>
    <fill>
      <patternFill patternType="solid">
        <fgColor rgb="FF666666"/>
        <bgColor rgb="FF666666"/>
      </patternFill>
    </fill>
    <fill>
      <patternFill patternType="solid">
        <fgColor theme="6"/>
        <bgColor theme="6"/>
      </patternFill>
    </fill>
    <fill>
      <patternFill patternType="solid">
        <fgColor theme="0"/>
        <bgColor rgb="FF000000"/>
      </patternFill>
    </fill>
    <fill>
      <patternFill patternType="solid">
        <fgColor rgb="FF5F497A"/>
        <bgColor indexed="64"/>
      </patternFill>
    </fill>
    <fill>
      <patternFill patternType="solid">
        <fgColor theme="9" tint="0.79998168889431442"/>
        <bgColor indexed="64"/>
      </patternFill>
    </fill>
  </fills>
  <borders count="5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theme="0"/>
      </right>
      <top/>
      <bottom style="thin">
        <color auto="1"/>
      </bottom>
      <diagonal/>
    </border>
    <border>
      <left/>
      <right style="thin">
        <color theme="0"/>
      </right>
      <top/>
      <bottom/>
      <diagonal/>
    </border>
    <border>
      <left/>
      <right style="thin">
        <color theme="0"/>
      </right>
      <top/>
      <bottom style="thin">
        <color theme="0"/>
      </bottom>
      <diagonal/>
    </border>
    <border>
      <left style="thin">
        <color theme="0"/>
      </left>
      <right/>
      <top style="thin">
        <color theme="0"/>
      </top>
      <bottom style="thin">
        <color theme="0"/>
      </bottom>
      <diagonal/>
    </border>
    <border>
      <left style="thin">
        <color theme="0"/>
      </left>
      <right/>
      <top/>
      <bottom/>
      <diagonal/>
    </border>
    <border>
      <left style="thin">
        <color theme="0"/>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top/>
      <bottom style="thin">
        <color theme="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theme="0"/>
      </left>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FFFFFF"/>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FFFFFF"/>
      </left>
      <right/>
      <top style="medium">
        <color rgb="FF000000"/>
      </top>
      <bottom style="medium">
        <color rgb="FF000000"/>
      </bottom>
      <diagonal/>
    </border>
    <border>
      <left style="thin">
        <color indexed="64"/>
      </left>
      <right/>
      <top/>
      <bottom style="thin">
        <color indexed="64"/>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
      <left/>
      <right style="thin">
        <color rgb="FF000000"/>
      </right>
      <top style="thin">
        <color rgb="FF000000"/>
      </top>
      <bottom/>
      <diagonal/>
    </border>
  </borders>
  <cellStyleXfs count="144">
    <xf numFmtId="0" fontId="0" fillId="0" borderId="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41" fillId="0" borderId="0"/>
    <xf numFmtId="0" fontId="42" fillId="0" borderId="0" applyNumberFormat="0" applyFill="0" applyBorder="0" applyAlignment="0" applyProtection="0"/>
    <xf numFmtId="44" fontId="41" fillId="0" borderId="0" applyFont="0" applyFill="0" applyBorder="0" applyAlignment="0" applyProtection="0"/>
    <xf numFmtId="0" fontId="43" fillId="0" borderId="0" applyNumberFormat="0" applyFill="0" applyBorder="0" applyAlignment="0" applyProtection="0"/>
    <xf numFmtId="0" fontId="17" fillId="0" borderId="0" applyNumberFormat="0" applyFill="0" applyBorder="0" applyAlignment="0" applyProtection="0"/>
  </cellStyleXfs>
  <cellXfs count="444">
    <xf numFmtId="0" fontId="0" fillId="0" borderId="0" xfId="0" applyAlignment="1">
      <alignment wrapText="1"/>
    </xf>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horizontal="center" wrapText="1"/>
    </xf>
    <xf numFmtId="0" fontId="2" fillId="0" borderId="0" xfId="0" applyFont="1" applyAlignment="1">
      <alignment horizontal="left" wrapText="1"/>
    </xf>
    <xf numFmtId="0" fontId="13" fillId="16" borderId="9" xfId="0" applyFont="1" applyFill="1" applyBorder="1" applyAlignment="1">
      <alignment horizontal="center" vertical="center" wrapText="1"/>
    </xf>
    <xf numFmtId="0" fontId="29" fillId="16" borderId="20" xfId="0" applyFont="1" applyFill="1" applyBorder="1" applyAlignment="1">
      <alignment horizontal="center" vertical="center"/>
    </xf>
    <xf numFmtId="3" fontId="2" fillId="0" borderId="0" xfId="0" applyNumberFormat="1" applyFont="1" applyAlignment="1">
      <alignment horizontal="center"/>
    </xf>
    <xf numFmtId="0" fontId="31" fillId="0" borderId="0" xfId="0" applyFont="1" applyAlignment="1">
      <alignment wrapText="1"/>
    </xf>
    <xf numFmtId="0" fontId="32" fillId="0" borderId="0" xfId="0" applyFont="1" applyAlignment="1">
      <alignment wrapText="1"/>
    </xf>
    <xf numFmtId="0" fontId="31" fillId="0" borderId="0" xfId="0" applyFont="1" applyAlignment="1">
      <alignment vertical="center" wrapText="1"/>
    </xf>
    <xf numFmtId="0" fontId="35" fillId="0" borderId="0" xfId="0" applyFont="1" applyAlignment="1">
      <alignment horizontal="center" vertical="center" wrapText="1"/>
    </xf>
    <xf numFmtId="0" fontId="3" fillId="0" borderId="0" xfId="0" applyFont="1" applyAlignment="1">
      <alignment horizontal="center" vertical="center" wrapText="1"/>
    </xf>
    <xf numFmtId="0" fontId="13" fillId="0" borderId="28" xfId="0" applyFont="1" applyBorder="1" applyAlignment="1">
      <alignment horizontal="center" vertical="center" wrapText="1"/>
    </xf>
    <xf numFmtId="0" fontId="13" fillId="0" borderId="29" xfId="0" applyFont="1" applyBorder="1" applyAlignment="1">
      <alignment horizontal="center" vertical="center" wrapText="1"/>
    </xf>
    <xf numFmtId="0" fontId="0" fillId="0" borderId="0" xfId="0"/>
    <xf numFmtId="0" fontId="9" fillId="0" borderId="0" xfId="0" applyFont="1" applyAlignment="1">
      <alignment horizontal="left" wrapText="1"/>
    </xf>
    <xf numFmtId="0" fontId="2" fillId="0" borderId="0" xfId="0" applyFont="1" applyAlignment="1">
      <alignment horizontal="center"/>
    </xf>
    <xf numFmtId="0" fontId="2" fillId="0" borderId="0" xfId="0" applyFont="1" applyAlignment="1">
      <alignment horizontal="left"/>
    </xf>
    <xf numFmtId="0" fontId="28" fillId="0" borderId="0" xfId="0" applyFont="1" applyAlignment="1">
      <alignment wrapText="1"/>
    </xf>
    <xf numFmtId="0" fontId="7" fillId="0" borderId="0" xfId="0" applyFont="1" applyAlignment="1">
      <alignment horizontal="left"/>
    </xf>
    <xf numFmtId="0" fontId="4" fillId="0" borderId="0" xfId="0" applyFont="1" applyAlignment="1">
      <alignment horizontal="left" wrapText="1"/>
    </xf>
    <xf numFmtId="0" fontId="9" fillId="0" borderId="0" xfId="0" applyFont="1" applyAlignment="1">
      <alignment horizontal="center"/>
    </xf>
    <xf numFmtId="0" fontId="9" fillId="0" borderId="0" xfId="0" applyFont="1" applyAlignment="1">
      <alignment horizontal="left"/>
    </xf>
    <xf numFmtId="0" fontId="22" fillId="0" borderId="0" xfId="0" applyFont="1" applyAlignment="1">
      <alignment horizontal="center"/>
    </xf>
    <xf numFmtId="0" fontId="22" fillId="0" borderId="0" xfId="0" applyFont="1" applyAlignment="1">
      <alignment horizontal="left"/>
    </xf>
    <xf numFmtId="0" fontId="18" fillId="0" borderId="0" xfId="0" applyFont="1" applyAlignment="1">
      <alignment horizontal="center"/>
    </xf>
    <xf numFmtId="0" fontId="18" fillId="0" borderId="0" xfId="0" applyFont="1" applyAlignment="1">
      <alignment horizontal="left"/>
    </xf>
    <xf numFmtId="3" fontId="18" fillId="0" borderId="0" xfId="0" applyNumberFormat="1" applyFont="1" applyAlignment="1">
      <alignment horizontal="center"/>
    </xf>
    <xf numFmtId="0" fontId="4" fillId="0" borderId="0" xfId="0" applyFont="1" applyAlignment="1">
      <alignment horizontal="left"/>
    </xf>
    <xf numFmtId="0" fontId="26" fillId="0" borderId="0" xfId="0" applyFont="1" applyAlignment="1">
      <alignment horizontal="left"/>
    </xf>
    <xf numFmtId="0" fontId="9" fillId="0" borderId="0" xfId="0" applyFont="1" applyAlignment="1">
      <alignment horizontal="center" wrapText="1"/>
    </xf>
    <xf numFmtId="0" fontId="23" fillId="0" borderId="0" xfId="0" applyFont="1" applyAlignment="1">
      <alignment horizontal="left" wrapText="1"/>
    </xf>
    <xf numFmtId="0" fontId="24" fillId="0" borderId="0" xfId="0" applyFont="1" applyAlignment="1">
      <alignment horizontal="center"/>
    </xf>
    <xf numFmtId="0" fontId="24" fillId="0" borderId="0" xfId="0" applyFont="1" applyAlignment="1">
      <alignment horizontal="left"/>
    </xf>
    <xf numFmtId="3" fontId="24" fillId="0" borderId="0" xfId="0" applyNumberFormat="1" applyFont="1" applyAlignment="1">
      <alignment horizontal="center"/>
    </xf>
    <xf numFmtId="3" fontId="25" fillId="0" borderId="0" xfId="0" applyNumberFormat="1" applyFont="1" applyAlignment="1">
      <alignment horizontal="center" wrapText="1"/>
    </xf>
    <xf numFmtId="3" fontId="28" fillId="0" borderId="0" xfId="0" applyNumberFormat="1" applyFont="1" applyAlignment="1">
      <alignment horizontal="center"/>
    </xf>
    <xf numFmtId="3" fontId="9" fillId="0" borderId="0" xfId="0" applyNumberFormat="1" applyFont="1" applyAlignment="1">
      <alignment horizontal="center" wrapText="1"/>
    </xf>
    <xf numFmtId="0" fontId="13" fillId="0" borderId="28" xfId="0" applyFont="1" applyBorder="1" applyAlignment="1" applyProtection="1">
      <alignment horizontal="center" vertical="center" wrapText="1"/>
      <protection locked="0"/>
    </xf>
    <xf numFmtId="0" fontId="2" fillId="0" borderId="0" xfId="0" applyFont="1" applyAlignment="1" applyProtection="1">
      <alignment wrapText="1"/>
      <protection locked="0"/>
    </xf>
    <xf numFmtId="0" fontId="13" fillId="0" borderId="29" xfId="0" applyFont="1" applyBorder="1" applyAlignment="1" applyProtection="1">
      <alignment horizontal="center" vertical="center" wrapText="1"/>
      <protection locked="0"/>
    </xf>
    <xf numFmtId="0" fontId="2" fillId="0" borderId="0" xfId="0" applyFont="1" applyAlignment="1" applyProtection="1">
      <alignment vertical="center" wrapText="1"/>
      <protection locked="0"/>
    </xf>
    <xf numFmtId="0" fontId="2" fillId="7" borderId="23" xfId="0" applyFont="1" applyFill="1" applyBorder="1" applyAlignment="1" applyProtection="1">
      <alignment horizontal="center"/>
      <protection locked="0"/>
    </xf>
    <xf numFmtId="0" fontId="2" fillId="7" borderId="38" xfId="0" applyFont="1" applyFill="1" applyBorder="1" applyAlignment="1" applyProtection="1">
      <alignment horizontal="center"/>
      <protection locked="0"/>
    </xf>
    <xf numFmtId="3" fontId="2" fillId="0" borderId="23" xfId="0" applyNumberFormat="1" applyFont="1" applyBorder="1" applyAlignment="1" applyProtection="1">
      <alignment horizontal="center"/>
      <protection locked="0"/>
    </xf>
    <xf numFmtId="0" fontId="7" fillId="14" borderId="23" xfId="0" applyFont="1" applyFill="1" applyBorder="1" applyAlignment="1" applyProtection="1">
      <alignment horizontal="left"/>
      <protection locked="0"/>
    </xf>
    <xf numFmtId="3" fontId="39" fillId="0" borderId="23" xfId="0" applyNumberFormat="1" applyFont="1" applyBorder="1" applyAlignment="1" applyProtection="1">
      <alignment horizontal="center" vertical="center"/>
      <protection locked="0"/>
    </xf>
    <xf numFmtId="0" fontId="39" fillId="0" borderId="0" xfId="0" applyFont="1" applyAlignment="1" applyProtection="1">
      <alignment vertical="center" wrapText="1"/>
      <protection locked="0"/>
    </xf>
    <xf numFmtId="0" fontId="2" fillId="0" borderId="23" xfId="0" applyFont="1" applyBorder="1" applyAlignment="1" applyProtection="1">
      <alignment horizontal="left" wrapText="1"/>
      <protection locked="0"/>
    </xf>
    <xf numFmtId="3" fontId="2" fillId="0" borderId="23" xfId="0" applyNumberFormat="1" applyFont="1" applyBorder="1" applyAlignment="1" applyProtection="1">
      <alignment horizontal="center" readingOrder="1"/>
      <protection locked="0"/>
    </xf>
    <xf numFmtId="3" fontId="2" fillId="0" borderId="23" xfId="0" applyNumberFormat="1" applyFont="1" applyBorder="1" applyAlignment="1" applyProtection="1">
      <alignment horizontal="center" wrapText="1"/>
      <protection locked="0"/>
    </xf>
    <xf numFmtId="0" fontId="9" fillId="0" borderId="33" xfId="0" applyFont="1" applyBorder="1" applyAlignment="1" applyProtection="1">
      <alignment horizontal="center"/>
      <protection locked="0"/>
    </xf>
    <xf numFmtId="0" fontId="9" fillId="0" borderId="36" xfId="0" applyFont="1" applyBorder="1" applyAlignment="1" applyProtection="1">
      <alignment horizontal="center"/>
      <protection locked="0"/>
    </xf>
    <xf numFmtId="0" fontId="9" fillId="0" borderId="23" xfId="0" applyFont="1" applyBorder="1" applyAlignment="1" applyProtection="1">
      <alignment horizontal="center"/>
      <protection locked="0"/>
    </xf>
    <xf numFmtId="3" fontId="2" fillId="0" borderId="31" xfId="0" applyNumberFormat="1" applyFont="1" applyBorder="1" applyAlignment="1" applyProtection="1">
      <alignment horizontal="center"/>
      <protection locked="0"/>
    </xf>
    <xf numFmtId="3" fontId="2" fillId="0" borderId="38" xfId="0" applyNumberFormat="1" applyFont="1" applyBorder="1" applyAlignment="1" applyProtection="1">
      <alignment horizontal="center"/>
      <protection locked="0"/>
    </xf>
    <xf numFmtId="0" fontId="2" fillId="0" borderId="23" xfId="0" applyFont="1" applyBorder="1" applyAlignment="1" applyProtection="1">
      <alignment horizontal="center" wrapText="1"/>
      <protection locked="0"/>
    </xf>
    <xf numFmtId="3" fontId="2" fillId="0" borderId="23" xfId="0" applyNumberFormat="1" applyFont="1" applyBorder="1" applyAlignment="1" applyProtection="1">
      <alignment horizontal="center" vertical="center" wrapText="1"/>
      <protection locked="0"/>
    </xf>
    <xf numFmtId="0" fontId="9" fillId="0" borderId="33" xfId="0" applyFont="1" applyBorder="1" applyAlignment="1" applyProtection="1">
      <alignment horizontal="center" wrapText="1"/>
      <protection locked="0"/>
    </xf>
    <xf numFmtId="0" fontId="2" fillId="18" borderId="33" xfId="0" applyFont="1" applyFill="1" applyBorder="1" applyAlignment="1" applyProtection="1">
      <alignment horizontal="left"/>
      <protection locked="0"/>
    </xf>
    <xf numFmtId="3" fontId="2" fillId="0" borderId="40" xfId="0" applyNumberFormat="1" applyFont="1" applyBorder="1" applyAlignment="1" applyProtection="1">
      <alignment horizontal="center"/>
      <protection locked="0"/>
    </xf>
    <xf numFmtId="3" fontId="2" fillId="0" borderId="33" xfId="0" applyNumberFormat="1" applyFont="1" applyBorder="1" applyAlignment="1" applyProtection="1">
      <alignment horizontal="center"/>
      <protection locked="0"/>
    </xf>
    <xf numFmtId="0" fontId="2" fillId="0" borderId="0" xfId="0" applyFont="1" applyAlignment="1" applyProtection="1">
      <alignment horizontal="left" wrapText="1"/>
      <protection locked="0"/>
    </xf>
    <xf numFmtId="0" fontId="2" fillId="0" borderId="0" xfId="0" applyFont="1" applyAlignment="1" applyProtection="1">
      <alignment horizontal="center" wrapText="1"/>
      <protection locked="0"/>
    </xf>
    <xf numFmtId="0" fontId="4" fillId="5" borderId="11" xfId="0" applyFont="1" applyFill="1" applyBorder="1" applyAlignment="1">
      <alignment horizontal="left" wrapText="1"/>
    </xf>
    <xf numFmtId="0" fontId="2" fillId="6" borderId="13" xfId="0" applyFont="1" applyFill="1" applyBorder="1" applyAlignment="1">
      <alignment horizontal="left"/>
    </xf>
    <xf numFmtId="0" fontId="2" fillId="14" borderId="23" xfId="0" applyFont="1" applyFill="1" applyBorder="1" applyAlignment="1">
      <alignment horizontal="left" wrapText="1"/>
    </xf>
    <xf numFmtId="0" fontId="2" fillId="14" borderId="23" xfId="0" applyFont="1" applyFill="1" applyBorder="1" applyAlignment="1">
      <alignment horizontal="left"/>
    </xf>
    <xf numFmtId="0" fontId="2" fillId="3" borderId="6" xfId="0" applyFont="1" applyFill="1" applyBorder="1" applyAlignment="1">
      <alignment horizontal="left" wrapText="1"/>
    </xf>
    <xf numFmtId="0" fontId="2" fillId="6" borderId="23" xfId="0" applyFont="1" applyFill="1" applyBorder="1" applyAlignment="1">
      <alignment horizontal="left"/>
    </xf>
    <xf numFmtId="0" fontId="2" fillId="3" borderId="23" xfId="0" applyFont="1" applyFill="1" applyBorder="1" applyAlignment="1">
      <alignment horizontal="left" wrapText="1"/>
    </xf>
    <xf numFmtId="0" fontId="39" fillId="3" borderId="6" xfId="0" applyFont="1" applyFill="1" applyBorder="1" applyAlignment="1">
      <alignment horizontal="left" vertical="center" wrapText="1"/>
    </xf>
    <xf numFmtId="0" fontId="39" fillId="6" borderId="13" xfId="0" applyFont="1" applyFill="1" applyBorder="1" applyAlignment="1">
      <alignment horizontal="left" vertical="center"/>
    </xf>
    <xf numFmtId="0" fontId="40" fillId="5" borderId="11" xfId="0" applyFont="1" applyFill="1" applyBorder="1" applyAlignment="1">
      <alignment horizontal="left" vertical="center" wrapText="1"/>
    </xf>
    <xf numFmtId="0" fontId="2" fillId="0" borderId="23" xfId="0" applyFont="1" applyBorder="1" applyAlignment="1">
      <alignment horizontal="left" wrapText="1"/>
    </xf>
    <xf numFmtId="0" fontId="2" fillId="0" borderId="15" xfId="0" applyFont="1" applyBorder="1" applyAlignment="1">
      <alignment horizontal="left" readingOrder="1"/>
    </xf>
    <xf numFmtId="0" fontId="9" fillId="18" borderId="35" xfId="0" applyFont="1" applyFill="1" applyBorder="1" applyAlignment="1">
      <alignment horizontal="left" wrapText="1"/>
    </xf>
    <xf numFmtId="0" fontId="9" fillId="18" borderId="35" xfId="0" applyFont="1" applyFill="1" applyBorder="1" applyAlignment="1">
      <alignment horizontal="left"/>
    </xf>
    <xf numFmtId="0" fontId="9" fillId="0" borderId="33" xfId="0" applyFont="1" applyBorder="1" applyAlignment="1">
      <alignment horizontal="left" wrapText="1"/>
    </xf>
    <xf numFmtId="0" fontId="9" fillId="0" borderId="33" xfId="0" applyFont="1" applyBorder="1" applyAlignment="1">
      <alignment horizontal="left"/>
    </xf>
    <xf numFmtId="0" fontId="9" fillId="0" borderId="36" xfId="0" applyFont="1" applyBorder="1" applyAlignment="1">
      <alignment horizontal="left" wrapText="1"/>
    </xf>
    <xf numFmtId="0" fontId="9" fillId="0" borderId="36" xfId="0" applyFont="1" applyBorder="1" applyAlignment="1">
      <alignment horizontal="left"/>
    </xf>
    <xf numFmtId="0" fontId="9" fillId="0" borderId="23" xfId="0" applyFont="1" applyBorder="1" applyAlignment="1">
      <alignment horizontal="left" wrapText="1"/>
    </xf>
    <xf numFmtId="0" fontId="9" fillId="0" borderId="23" xfId="0" applyFont="1" applyBorder="1" applyAlignment="1">
      <alignment horizontal="left"/>
    </xf>
    <xf numFmtId="0" fontId="2" fillId="3" borderId="31" xfId="0" applyFont="1" applyFill="1" applyBorder="1" applyAlignment="1">
      <alignment horizontal="left" wrapText="1"/>
    </xf>
    <xf numFmtId="0" fontId="2" fillId="6" borderId="31" xfId="0" applyFont="1" applyFill="1" applyBorder="1" applyAlignment="1">
      <alignment horizontal="left"/>
    </xf>
    <xf numFmtId="0" fontId="2" fillId="14" borderId="38" xfId="0" applyFont="1" applyFill="1" applyBorder="1" applyAlignment="1">
      <alignment horizontal="left"/>
    </xf>
    <xf numFmtId="0" fontId="2" fillId="0" borderId="23" xfId="0" applyFont="1" applyBorder="1" applyAlignment="1">
      <alignment horizontal="center" wrapText="1"/>
    </xf>
    <xf numFmtId="0" fontId="39" fillId="14" borderId="23" xfId="0" applyFont="1" applyFill="1" applyBorder="1" applyAlignment="1">
      <alignment horizontal="left" vertical="center"/>
    </xf>
    <xf numFmtId="0" fontId="2" fillId="0" borderId="23" xfId="0" applyFont="1" applyBorder="1" applyAlignment="1">
      <alignment horizontal="left" vertical="center" wrapText="1"/>
    </xf>
    <xf numFmtId="0" fontId="2" fillId="0" borderId="2" xfId="0" applyFont="1" applyBorder="1" applyAlignment="1">
      <alignment horizontal="left" wrapText="1"/>
    </xf>
    <xf numFmtId="0" fontId="40" fillId="12" borderId="21" xfId="0" applyFont="1" applyFill="1" applyBorder="1" applyAlignment="1">
      <alignment horizontal="left" vertical="center"/>
    </xf>
    <xf numFmtId="0" fontId="40" fillId="14" borderId="23" xfId="0" applyFont="1" applyFill="1" applyBorder="1" applyAlignment="1">
      <alignment horizontal="left" vertical="center" wrapText="1"/>
    </xf>
    <xf numFmtId="0" fontId="4" fillId="0" borderId="23" xfId="0" applyFont="1" applyBorder="1" applyAlignment="1">
      <alignment horizontal="left" wrapText="1"/>
    </xf>
    <xf numFmtId="0" fontId="2" fillId="0" borderId="23" xfId="0" applyFont="1" applyBorder="1" applyAlignment="1">
      <alignment horizontal="left"/>
    </xf>
    <xf numFmtId="0" fontId="9" fillId="18" borderId="33" xfId="0" applyFont="1" applyFill="1" applyBorder="1" applyAlignment="1">
      <alignment horizontal="left"/>
    </xf>
    <xf numFmtId="0" fontId="9" fillId="18" borderId="34" xfId="0" applyFont="1" applyFill="1" applyBorder="1" applyAlignment="1">
      <alignment horizontal="left"/>
    </xf>
    <xf numFmtId="0" fontId="39" fillId="3" borderId="23" xfId="0" applyFont="1" applyFill="1" applyBorder="1" applyAlignment="1">
      <alignment horizontal="left" vertical="center" wrapText="1"/>
    </xf>
    <xf numFmtId="0" fontId="39" fillId="6" borderId="23" xfId="0" applyFont="1" applyFill="1" applyBorder="1" applyAlignment="1">
      <alignment horizontal="left" vertical="center"/>
    </xf>
    <xf numFmtId="0" fontId="2" fillId="18" borderId="33" xfId="0" applyFont="1" applyFill="1" applyBorder="1" applyAlignment="1">
      <alignment horizontal="left" wrapText="1"/>
    </xf>
    <xf numFmtId="0" fontId="2" fillId="18" borderId="33" xfId="0" applyFont="1" applyFill="1" applyBorder="1" applyAlignment="1">
      <alignment horizontal="left"/>
    </xf>
    <xf numFmtId="0" fontId="6" fillId="0" borderId="0" xfId="0" applyFont="1" applyAlignment="1">
      <alignment horizontal="center" wrapText="1"/>
    </xf>
    <xf numFmtId="0" fontId="4" fillId="0" borderId="23" xfId="0" applyFont="1" applyBorder="1" applyAlignment="1">
      <alignment horizontal="center" wrapText="1"/>
    </xf>
    <xf numFmtId="0" fontId="9" fillId="0" borderId="31" xfId="0" applyFont="1" applyBorder="1" applyAlignment="1">
      <alignment horizontal="left" wrapText="1"/>
    </xf>
    <xf numFmtId="0" fontId="9" fillId="0" borderId="31" xfId="0" applyFont="1" applyBorder="1" applyAlignment="1">
      <alignment horizontal="left"/>
    </xf>
    <xf numFmtId="0" fontId="9" fillId="0" borderId="31" xfId="0" applyFont="1" applyBorder="1" applyAlignment="1" applyProtection="1">
      <alignment horizontal="center"/>
      <protection locked="0"/>
    </xf>
    <xf numFmtId="0" fontId="4" fillId="11" borderId="23" xfId="0" applyFont="1" applyFill="1" applyBorder="1" applyAlignment="1" applyProtection="1">
      <alignment horizontal="left" wrapText="1"/>
      <protection locked="0"/>
    </xf>
    <xf numFmtId="0" fontId="2" fillId="7" borderId="23" xfId="0" applyFont="1" applyFill="1" applyBorder="1" applyAlignment="1" applyProtection="1">
      <alignment horizontal="left"/>
      <protection locked="0"/>
    </xf>
    <xf numFmtId="0" fontId="2" fillId="14" borderId="23" xfId="0" applyFont="1" applyFill="1" applyBorder="1" applyAlignment="1" applyProtection="1">
      <alignment horizontal="left" wrapText="1"/>
      <protection locked="0"/>
    </xf>
    <xf numFmtId="0" fontId="2" fillId="14" borderId="23" xfId="0" applyFont="1" applyFill="1" applyBorder="1" applyAlignment="1" applyProtection="1">
      <alignment horizontal="left"/>
      <protection locked="0"/>
    </xf>
    <xf numFmtId="0" fontId="2" fillId="0" borderId="23" xfId="0" applyFont="1" applyBorder="1" applyAlignment="1" applyProtection="1">
      <alignment horizontal="left"/>
      <protection locked="0"/>
    </xf>
    <xf numFmtId="0" fontId="7" fillId="0" borderId="23" xfId="0" applyFont="1" applyBorder="1" applyAlignment="1" applyProtection="1">
      <alignment horizontal="left"/>
      <protection locked="0"/>
    </xf>
    <xf numFmtId="0" fontId="2" fillId="0" borderId="23" xfId="0" applyFont="1" applyBorder="1" applyAlignment="1" applyProtection="1">
      <alignment horizontal="left" vertical="top" wrapText="1"/>
      <protection locked="0"/>
    </xf>
    <xf numFmtId="0" fontId="13" fillId="0" borderId="0" xfId="0" applyFont="1" applyAlignment="1" applyProtection="1">
      <alignment horizontal="center" wrapText="1"/>
      <protection locked="0"/>
    </xf>
    <xf numFmtId="0" fontId="2" fillId="0" borderId="0" xfId="0" applyFont="1" applyAlignment="1" applyProtection="1">
      <alignment horizontal="left"/>
      <protection locked="0"/>
    </xf>
    <xf numFmtId="0" fontId="2" fillId="4" borderId="10" xfId="0" applyFont="1" applyFill="1" applyBorder="1" applyAlignment="1" applyProtection="1">
      <alignment horizontal="left" wrapText="1"/>
      <protection locked="0"/>
    </xf>
    <xf numFmtId="0" fontId="2" fillId="3" borderId="6" xfId="0" applyFont="1" applyFill="1" applyBorder="1" applyAlignment="1" applyProtection="1">
      <alignment horizontal="left" wrapText="1"/>
      <protection locked="0"/>
    </xf>
    <xf numFmtId="0" fontId="2" fillId="6" borderId="13" xfId="0" applyFont="1" applyFill="1" applyBorder="1" applyAlignment="1" applyProtection="1">
      <alignment horizontal="left"/>
      <protection locked="0"/>
    </xf>
    <xf numFmtId="0" fontId="2" fillId="4" borderId="23" xfId="0" applyFont="1" applyFill="1" applyBorder="1" applyAlignment="1" applyProtection="1">
      <alignment horizontal="left" wrapText="1"/>
      <protection locked="0"/>
    </xf>
    <xf numFmtId="0" fontId="2" fillId="3" borderId="23" xfId="0" applyFont="1" applyFill="1" applyBorder="1" applyAlignment="1" applyProtection="1">
      <alignment horizontal="left" wrapText="1"/>
      <protection locked="0"/>
    </xf>
    <xf numFmtId="0" fontId="2" fillId="6" borderId="23" xfId="0" applyFont="1" applyFill="1" applyBorder="1" applyAlignment="1" applyProtection="1">
      <alignment horizontal="left"/>
      <protection locked="0"/>
    </xf>
    <xf numFmtId="0" fontId="4" fillId="5" borderId="11" xfId="0" applyFont="1" applyFill="1" applyBorder="1" applyAlignment="1" applyProtection="1">
      <alignment horizontal="left" wrapText="1"/>
      <protection locked="0"/>
    </xf>
    <xf numFmtId="0" fontId="11" fillId="4" borderId="23" xfId="0" applyFont="1" applyFill="1" applyBorder="1" applyAlignment="1" applyProtection="1">
      <alignment horizontal="left" vertical="top" wrapText="1"/>
      <protection locked="0"/>
    </xf>
    <xf numFmtId="0" fontId="2" fillId="0" borderId="14" xfId="0" applyFont="1" applyBorder="1" applyAlignment="1" applyProtection="1">
      <alignment horizontal="left"/>
      <protection locked="0"/>
    </xf>
    <xf numFmtId="0" fontId="13" fillId="16" borderId="4" xfId="0" applyFont="1" applyFill="1" applyBorder="1" applyAlignment="1" applyProtection="1">
      <alignment horizontal="left" vertical="center" wrapText="1"/>
      <protection locked="0"/>
    </xf>
    <xf numFmtId="0" fontId="13" fillId="0" borderId="0" xfId="0" applyFont="1" applyAlignment="1" applyProtection="1">
      <alignment horizontal="center"/>
      <protection locked="0"/>
    </xf>
    <xf numFmtId="0" fontId="22" fillId="0" borderId="0" xfId="0" applyFont="1" applyAlignment="1" applyProtection="1">
      <alignment horizontal="left" wrapText="1"/>
      <protection locked="0"/>
    </xf>
    <xf numFmtId="0" fontId="20" fillId="0" borderId="0" xfId="0" applyFont="1" applyAlignment="1" applyProtection="1">
      <alignment horizontal="center" wrapText="1"/>
      <protection locked="0"/>
    </xf>
    <xf numFmtId="0" fontId="26" fillId="0" borderId="0" xfId="0" applyFont="1" applyAlignment="1" applyProtection="1">
      <alignment horizontal="left"/>
      <protection locked="0"/>
    </xf>
    <xf numFmtId="0" fontId="6" fillId="0" borderId="0" xfId="0" applyFont="1" applyAlignment="1" applyProtection="1">
      <alignment horizontal="center"/>
      <protection locked="0"/>
    </xf>
    <xf numFmtId="0" fontId="9" fillId="0" borderId="0" xfId="0" applyFont="1" applyAlignment="1" applyProtection="1">
      <alignment horizontal="left"/>
      <protection locked="0"/>
    </xf>
    <xf numFmtId="0" fontId="22" fillId="0" borderId="0" xfId="0" applyFont="1" applyAlignment="1" applyProtection="1">
      <alignment wrapText="1"/>
      <protection locked="0"/>
    </xf>
    <xf numFmtId="0" fontId="2" fillId="0" borderId="0" xfId="0" applyFont="1" applyProtection="1">
      <protection locked="0"/>
    </xf>
    <xf numFmtId="0" fontId="9" fillId="0" borderId="0" xfId="0" applyFont="1" applyAlignment="1" applyProtection="1">
      <alignment wrapText="1"/>
      <protection locked="0"/>
    </xf>
    <xf numFmtId="0" fontId="19" fillId="0" borderId="0" xfId="0" applyFont="1" applyAlignment="1" applyProtection="1">
      <alignment horizontal="center" wrapText="1"/>
      <protection locked="0"/>
    </xf>
    <xf numFmtId="0" fontId="14" fillId="0" borderId="0" xfId="0" applyFont="1" applyProtection="1">
      <protection locked="0"/>
    </xf>
    <xf numFmtId="0" fontId="27" fillId="0" borderId="0" xfId="0" applyFont="1" applyAlignment="1" applyProtection="1">
      <alignment horizontal="center"/>
      <protection locked="0"/>
    </xf>
    <xf numFmtId="0" fontId="26" fillId="0" borderId="0" xfId="0" applyFont="1" applyAlignment="1" applyProtection="1">
      <alignment horizontal="left" wrapText="1"/>
      <protection locked="0"/>
    </xf>
    <xf numFmtId="0" fontId="15" fillId="0" borderId="0" xfId="0" applyFont="1" applyAlignment="1" applyProtection="1">
      <alignment horizontal="center" wrapText="1"/>
      <protection locked="0"/>
    </xf>
    <xf numFmtId="0" fontId="19" fillId="0" borderId="0" xfId="0" applyFont="1" applyAlignment="1" applyProtection="1">
      <alignment horizontal="center"/>
      <protection locked="0"/>
    </xf>
    <xf numFmtId="0" fontId="18" fillId="0" borderId="0" xfId="0" applyFont="1" applyAlignment="1" applyProtection="1">
      <alignment horizontal="left"/>
      <protection locked="0"/>
    </xf>
    <xf numFmtId="0" fontId="9" fillId="0" borderId="33" xfId="0" applyFont="1" applyBorder="1" applyAlignment="1" applyProtection="1">
      <alignment horizontal="left" wrapText="1"/>
      <protection locked="0"/>
    </xf>
    <xf numFmtId="0" fontId="9" fillId="0" borderId="36" xfId="0" applyFont="1" applyBorder="1" applyAlignment="1" applyProtection="1">
      <alignment horizontal="left" wrapText="1"/>
      <protection locked="0"/>
    </xf>
    <xf numFmtId="0" fontId="9" fillId="0" borderId="23"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46" fillId="24" borderId="3" xfId="0" applyFont="1" applyFill="1" applyBorder="1" applyAlignment="1" applyProtection="1">
      <alignment horizontal="center"/>
      <protection locked="0"/>
    </xf>
    <xf numFmtId="0" fontId="11" fillId="0" borderId="23" xfId="0" applyFont="1" applyBorder="1" applyAlignment="1" applyProtection="1">
      <alignment horizontal="left" wrapText="1"/>
      <protection locked="0"/>
    </xf>
    <xf numFmtId="0" fontId="2" fillId="22" borderId="13" xfId="0" applyFont="1" applyFill="1" applyBorder="1" applyAlignment="1" applyProtection="1">
      <alignment horizontal="left"/>
      <protection locked="0"/>
    </xf>
    <xf numFmtId="0" fontId="12" fillId="0" borderId="23" xfId="0" applyFont="1" applyBorder="1" applyProtection="1">
      <protection locked="0"/>
    </xf>
    <xf numFmtId="0" fontId="2" fillId="0" borderId="8" xfId="0" applyFont="1" applyBorder="1" applyAlignment="1" applyProtection="1">
      <alignment wrapText="1"/>
      <protection locked="0"/>
    </xf>
    <xf numFmtId="0" fontId="6" fillId="0" borderId="23" xfId="0" applyFont="1" applyBorder="1" applyAlignment="1" applyProtection="1">
      <alignment horizontal="center"/>
      <protection locked="0"/>
    </xf>
    <xf numFmtId="0" fontId="9" fillId="0" borderId="33" xfId="0" applyFont="1" applyBorder="1" applyAlignment="1" applyProtection="1">
      <alignment wrapText="1"/>
      <protection locked="0"/>
    </xf>
    <xf numFmtId="0" fontId="46" fillId="24" borderId="19" xfId="0" applyFont="1" applyFill="1" applyBorder="1" applyAlignment="1" applyProtection="1">
      <alignment horizontal="center" wrapText="1"/>
      <protection locked="0"/>
    </xf>
    <xf numFmtId="0" fontId="2" fillId="4" borderId="4" xfId="0" applyFont="1" applyFill="1" applyBorder="1" applyAlignment="1" applyProtection="1">
      <alignment horizontal="left" wrapText="1"/>
      <protection locked="0"/>
    </xf>
    <xf numFmtId="0" fontId="2" fillId="0" borderId="4" xfId="0" applyFont="1" applyBorder="1" applyAlignment="1" applyProtection="1">
      <alignment horizontal="left" vertical="top" wrapText="1"/>
      <protection locked="0"/>
    </xf>
    <xf numFmtId="0" fontId="9" fillId="18" borderId="33" xfId="0" applyFont="1" applyFill="1" applyBorder="1" applyAlignment="1" applyProtection="1">
      <alignment horizontal="left"/>
      <protection locked="0"/>
    </xf>
    <xf numFmtId="0" fontId="26" fillId="2" borderId="5" xfId="0" applyFont="1" applyFill="1" applyBorder="1" applyAlignment="1" applyProtection="1">
      <alignment horizontal="left" wrapText="1"/>
      <protection locked="0"/>
    </xf>
    <xf numFmtId="0" fontId="15" fillId="2" borderId="23" xfId="0" applyFont="1" applyFill="1" applyBorder="1" applyAlignment="1" applyProtection="1">
      <alignment horizontal="center" wrapText="1"/>
      <protection locked="0"/>
    </xf>
    <xf numFmtId="0" fontId="9" fillId="18" borderId="33" xfId="0" applyFont="1" applyFill="1" applyBorder="1" applyAlignment="1" applyProtection="1">
      <alignment horizontal="left" wrapText="1"/>
      <protection locked="0"/>
    </xf>
    <xf numFmtId="0" fontId="37" fillId="0" borderId="23" xfId="0" applyFont="1" applyBorder="1"/>
    <xf numFmtId="0" fontId="48" fillId="0" borderId="0" xfId="0" applyFont="1" applyAlignment="1">
      <alignment wrapText="1"/>
    </xf>
    <xf numFmtId="0" fontId="2" fillId="0" borderId="23" xfId="0" applyFont="1" applyBorder="1" applyAlignment="1">
      <alignment horizontal="left" readingOrder="1"/>
    </xf>
    <xf numFmtId="0" fontId="38" fillId="0" borderId="23" xfId="0" applyFont="1" applyBorder="1" applyAlignment="1" applyProtection="1">
      <alignment horizontal="center" wrapText="1"/>
      <protection locked="0"/>
    </xf>
    <xf numFmtId="0" fontId="37" fillId="14" borderId="23" xfId="0" applyFont="1" applyFill="1" applyBorder="1" applyAlignment="1" applyProtection="1">
      <alignment horizontal="left"/>
      <protection locked="0"/>
    </xf>
    <xf numFmtId="0" fontId="37" fillId="14" borderId="23" xfId="0" applyFont="1" applyFill="1" applyBorder="1" applyAlignment="1">
      <alignment horizontal="left"/>
    </xf>
    <xf numFmtId="3" fontId="38" fillId="0" borderId="23" xfId="0" applyNumberFormat="1" applyFont="1" applyBorder="1" applyAlignment="1" applyProtection="1">
      <alignment horizontal="center"/>
      <protection locked="0"/>
    </xf>
    <xf numFmtId="0" fontId="37" fillId="14" borderId="23" xfId="0" applyFont="1" applyFill="1" applyBorder="1" applyAlignment="1" applyProtection="1">
      <alignment horizontal="left" wrapText="1"/>
      <protection locked="0"/>
    </xf>
    <xf numFmtId="0" fontId="2" fillId="0" borderId="23" xfId="0" applyFont="1" applyBorder="1" applyAlignment="1">
      <alignment wrapText="1"/>
    </xf>
    <xf numFmtId="0" fontId="38" fillId="0" borderId="23" xfId="0" applyFont="1" applyBorder="1" applyAlignment="1" applyProtection="1">
      <alignment horizontal="left" wrapText="1"/>
      <protection locked="0"/>
    </xf>
    <xf numFmtId="0" fontId="36" fillId="0" borderId="23" xfId="0" applyFont="1" applyBorder="1" applyAlignment="1" applyProtection="1">
      <alignment horizontal="center" wrapText="1"/>
      <protection locked="0"/>
    </xf>
    <xf numFmtId="0" fontId="2" fillId="0" borderId="23" xfId="0" applyFont="1" applyBorder="1" applyAlignment="1" applyProtection="1">
      <alignment wrapText="1"/>
      <protection locked="0"/>
    </xf>
    <xf numFmtId="0" fontId="6" fillId="0" borderId="23" xfId="0" applyFont="1" applyBorder="1" applyAlignment="1" applyProtection="1">
      <alignment horizontal="center" wrapText="1"/>
      <protection locked="0"/>
    </xf>
    <xf numFmtId="0" fontId="9" fillId="0" borderId="34" xfId="0" applyFont="1" applyBorder="1" applyAlignment="1" applyProtection="1">
      <alignment horizontal="center" wrapText="1"/>
      <protection locked="0"/>
    </xf>
    <xf numFmtId="0" fontId="45" fillId="0" borderId="0" xfId="0" applyFont="1" applyAlignment="1">
      <alignment horizontal="center"/>
    </xf>
    <xf numFmtId="0" fontId="52" fillId="0" borderId="0" xfId="0" applyFont="1" applyAlignment="1">
      <alignment horizontal="center" wrapText="1"/>
    </xf>
    <xf numFmtId="0" fontId="45" fillId="0" borderId="0" xfId="0" applyFont="1" applyAlignment="1">
      <alignment horizontal="center" wrapText="1"/>
    </xf>
    <xf numFmtId="0" fontId="54" fillId="0" borderId="0" xfId="0" applyFont="1" applyAlignment="1">
      <alignment horizontal="center" wrapText="1"/>
    </xf>
    <xf numFmtId="0" fontId="1" fillId="0" borderId="0" xfId="0" applyFont="1" applyAlignment="1">
      <alignment horizontal="center" wrapText="1"/>
    </xf>
    <xf numFmtId="0" fontId="55" fillId="18" borderId="0" xfId="0" applyFont="1" applyFill="1"/>
    <xf numFmtId="0" fontId="51" fillId="18" borderId="0" xfId="0" applyFont="1" applyFill="1"/>
    <xf numFmtId="0" fontId="45" fillId="25" borderId="0" xfId="0" applyFont="1" applyFill="1" applyAlignment="1">
      <alignment horizontal="center" wrapText="1"/>
    </xf>
    <xf numFmtId="0" fontId="56" fillId="26" borderId="0" xfId="0" applyFont="1" applyFill="1" applyAlignment="1">
      <alignment horizontal="center" wrapText="1"/>
    </xf>
    <xf numFmtId="0" fontId="54" fillId="27" borderId="0" xfId="0" applyFont="1" applyFill="1" applyAlignment="1">
      <alignment horizontal="center" wrapText="1"/>
    </xf>
    <xf numFmtId="0" fontId="57" fillId="26" borderId="0" xfId="0" applyFont="1" applyFill="1" applyAlignment="1">
      <alignment horizontal="center" wrapText="1"/>
    </xf>
    <xf numFmtId="0" fontId="58" fillId="26" borderId="0" xfId="0" applyFont="1" applyFill="1" applyAlignment="1">
      <alignment horizontal="center" wrapText="1"/>
    </xf>
    <xf numFmtId="0" fontId="58" fillId="26" borderId="0" xfId="0" applyFont="1" applyFill="1" applyAlignment="1">
      <alignment horizontal="center"/>
    </xf>
    <xf numFmtId="0" fontId="53" fillId="18" borderId="0" xfId="0" applyFont="1" applyFill="1" applyAlignment="1">
      <alignment horizontal="center"/>
    </xf>
    <xf numFmtId="0" fontId="45" fillId="0" borderId="0" xfId="0" applyFont="1"/>
    <xf numFmtId="0" fontId="1" fillId="0" borderId="0" xfId="0" applyFont="1" applyAlignment="1">
      <alignment horizontal="center"/>
    </xf>
    <xf numFmtId="0" fontId="1" fillId="0" borderId="0" xfId="0" applyFont="1"/>
    <xf numFmtId="0" fontId="59" fillId="0" borderId="0" xfId="0" applyFont="1" applyAlignment="1">
      <alignment horizontal="center" wrapText="1"/>
    </xf>
    <xf numFmtId="49" fontId="2" fillId="6" borderId="23" xfId="0" applyNumberFormat="1" applyFont="1" applyFill="1" applyBorder="1" applyAlignment="1">
      <alignment horizontal="left"/>
    </xf>
    <xf numFmtId="49" fontId="2" fillId="0" borderId="23" xfId="0" applyNumberFormat="1" applyFont="1" applyBorder="1" applyAlignment="1">
      <alignment wrapText="1"/>
    </xf>
    <xf numFmtId="0" fontId="6" fillId="0" borderId="23" xfId="0" applyFont="1" applyBorder="1" applyAlignment="1" applyProtection="1">
      <alignment horizontal="left"/>
      <protection locked="0"/>
    </xf>
    <xf numFmtId="0" fontId="2" fillId="6" borderId="23" xfId="0" applyFont="1" applyFill="1" applyBorder="1" applyAlignment="1" applyProtection="1">
      <alignment horizontal="left" wrapText="1"/>
      <protection locked="0"/>
    </xf>
    <xf numFmtId="0" fontId="2" fillId="4" borderId="23" xfId="0" applyFont="1" applyFill="1" applyBorder="1" applyAlignment="1" applyProtection="1">
      <alignment horizontal="right" wrapText="1"/>
      <protection locked="0"/>
    </xf>
    <xf numFmtId="0" fontId="49" fillId="8" borderId="16" xfId="0" applyFont="1" applyFill="1" applyBorder="1" applyAlignment="1" applyProtection="1">
      <alignment horizontal="center" wrapText="1"/>
      <protection locked="0"/>
    </xf>
    <xf numFmtId="0" fontId="50" fillId="24" borderId="23" xfId="0" applyFont="1" applyFill="1" applyBorder="1" applyAlignment="1" applyProtection="1">
      <alignment horizontal="center" wrapText="1"/>
      <protection locked="0"/>
    </xf>
    <xf numFmtId="0" fontId="49" fillId="23" borderId="23" xfId="0" applyFont="1" applyFill="1" applyBorder="1" applyAlignment="1" applyProtection="1">
      <alignment horizontal="center" wrapText="1"/>
      <protection locked="0"/>
    </xf>
    <xf numFmtId="0" fontId="50" fillId="24" borderId="7" xfId="0" applyFont="1" applyFill="1" applyBorder="1" applyAlignment="1" applyProtection="1">
      <alignment horizontal="center" wrapText="1"/>
      <protection locked="0"/>
    </xf>
    <xf numFmtId="0" fontId="49" fillId="15" borderId="1" xfId="0" applyFont="1" applyFill="1" applyBorder="1" applyAlignment="1" applyProtection="1">
      <alignment horizontal="center" wrapText="1"/>
      <protection locked="0"/>
    </xf>
    <xf numFmtId="0" fontId="49" fillId="15" borderId="23" xfId="0" applyFont="1" applyFill="1" applyBorder="1" applyAlignment="1" applyProtection="1">
      <alignment horizontal="center" wrapText="1"/>
      <protection locked="0"/>
    </xf>
    <xf numFmtId="0" fontId="60" fillId="19" borderId="33" xfId="0" applyFont="1" applyFill="1" applyBorder="1" applyAlignment="1" applyProtection="1">
      <alignment horizontal="center" wrapText="1"/>
      <protection locked="0"/>
    </xf>
    <xf numFmtId="0" fontId="4" fillId="14" borderId="23" xfId="0" applyFont="1" applyFill="1" applyBorder="1" applyAlignment="1">
      <alignment horizontal="left" wrapText="1"/>
    </xf>
    <xf numFmtId="0" fontId="9" fillId="14" borderId="23" xfId="0" applyFont="1" applyFill="1" applyBorder="1" applyAlignment="1" applyProtection="1">
      <alignment horizontal="left" wrapText="1"/>
      <protection locked="0"/>
    </xf>
    <xf numFmtId="0" fontId="7" fillId="14" borderId="31" xfId="0" applyFont="1" applyFill="1" applyBorder="1" applyAlignment="1" applyProtection="1">
      <alignment horizontal="left"/>
      <protection locked="0"/>
    </xf>
    <xf numFmtId="0" fontId="4" fillId="14" borderId="23" xfId="0" applyFont="1" applyFill="1" applyBorder="1" applyAlignment="1" applyProtection="1">
      <alignment horizontal="left" wrapText="1"/>
      <protection locked="0"/>
    </xf>
    <xf numFmtId="0" fontId="50" fillId="24" borderId="3" xfId="0" applyFont="1" applyFill="1" applyBorder="1" applyAlignment="1" applyProtection="1">
      <alignment horizontal="center"/>
      <protection locked="0"/>
    </xf>
    <xf numFmtId="0" fontId="2" fillId="22" borderId="23" xfId="0" applyFont="1" applyFill="1" applyBorder="1" applyAlignment="1" applyProtection="1">
      <alignment horizontal="left"/>
      <protection locked="0"/>
    </xf>
    <xf numFmtId="0" fontId="50" fillId="24" borderId="38" xfId="0" applyFont="1" applyFill="1" applyBorder="1" applyAlignment="1" applyProtection="1">
      <alignment horizontal="center"/>
      <protection locked="0"/>
    </xf>
    <xf numFmtId="0" fontId="63" fillId="14" borderId="23" xfId="142" applyFont="1" applyFill="1" applyBorder="1" applyAlignment="1" applyProtection="1">
      <alignment horizontal="left"/>
      <protection locked="0"/>
    </xf>
    <xf numFmtId="0" fontId="63" fillId="14" borderId="23" xfId="142" applyFont="1" applyFill="1" applyBorder="1" applyAlignment="1">
      <alignment horizontal="left"/>
    </xf>
    <xf numFmtId="0" fontId="63" fillId="0" borderId="23" xfId="142" applyFont="1" applyBorder="1" applyAlignment="1">
      <alignment wrapText="1"/>
    </xf>
    <xf numFmtId="0" fontId="64" fillId="6" borderId="23" xfId="0" applyFont="1" applyFill="1" applyBorder="1" applyAlignment="1" applyProtection="1">
      <alignment horizontal="right"/>
      <protection locked="0"/>
    </xf>
    <xf numFmtId="0" fontId="49" fillId="10" borderId="18" xfId="0" applyFont="1" applyFill="1" applyBorder="1" applyAlignment="1" applyProtection="1">
      <alignment horizontal="center"/>
      <protection locked="0"/>
    </xf>
    <xf numFmtId="0" fontId="63" fillId="0" borderId="23" xfId="142" applyFont="1" applyBorder="1" applyAlignment="1" applyProtection="1">
      <alignment horizontal="left" wrapText="1"/>
      <protection locked="0"/>
    </xf>
    <xf numFmtId="0" fontId="49" fillId="23" borderId="23" xfId="0" applyFont="1" applyFill="1" applyBorder="1" applyAlignment="1" applyProtection="1">
      <alignment horizontal="center"/>
      <protection locked="0"/>
    </xf>
    <xf numFmtId="0" fontId="49" fillId="9" borderId="17" xfId="0" applyFont="1" applyFill="1" applyBorder="1" applyAlignment="1" applyProtection="1">
      <alignment horizontal="center"/>
      <protection locked="0"/>
    </xf>
    <xf numFmtId="0" fontId="9" fillId="0" borderId="23" xfId="0" applyFont="1" applyBorder="1" applyAlignment="1" applyProtection="1">
      <alignment horizontal="left"/>
      <protection locked="0"/>
    </xf>
    <xf numFmtId="0" fontId="66" fillId="6" borderId="23" xfId="0" applyFont="1" applyFill="1" applyBorder="1" applyAlignment="1" applyProtection="1">
      <alignment horizontal="right"/>
      <protection locked="0"/>
    </xf>
    <xf numFmtId="0" fontId="49" fillId="10" borderId="23" xfId="0" applyFont="1" applyFill="1" applyBorder="1" applyAlignment="1" applyProtection="1">
      <alignment horizontal="center"/>
      <protection locked="0"/>
    </xf>
    <xf numFmtId="0" fontId="2" fillId="14" borderId="23" xfId="0" applyFont="1" applyFill="1" applyBorder="1" applyProtection="1">
      <protection locked="0"/>
    </xf>
    <xf numFmtId="0" fontId="9" fillId="0" borderId="41" xfId="0" applyFont="1" applyBorder="1" applyAlignment="1">
      <alignment horizontal="left"/>
    </xf>
    <xf numFmtId="0" fontId="66" fillId="0" borderId="23" xfId="0" applyFont="1" applyBorder="1" applyAlignment="1" applyProtection="1">
      <alignment horizontal="right" wrapText="1"/>
      <protection locked="0"/>
    </xf>
    <xf numFmtId="0" fontId="65" fillId="0" borderId="4" xfId="0" applyFont="1" applyBorder="1" applyAlignment="1" applyProtection="1">
      <alignment horizontal="right" vertical="top" wrapText="1"/>
      <protection locked="0"/>
    </xf>
    <xf numFmtId="0" fontId="49" fillId="13" borderId="23" xfId="0" applyFont="1" applyFill="1" applyBorder="1" applyAlignment="1" applyProtection="1">
      <alignment horizontal="center"/>
      <protection locked="0"/>
    </xf>
    <xf numFmtId="0" fontId="49" fillId="13" borderId="22" xfId="0" applyFont="1" applyFill="1" applyBorder="1" applyAlignment="1" applyProtection="1">
      <alignment horizontal="center"/>
      <protection locked="0"/>
    </xf>
    <xf numFmtId="0" fontId="50" fillId="24" borderId="12" xfId="0" applyFont="1" applyFill="1" applyBorder="1" applyAlignment="1" applyProtection="1">
      <alignment horizontal="center"/>
      <protection locked="0"/>
    </xf>
    <xf numFmtId="0" fontId="4" fillId="6" borderId="23" xfId="0" applyFont="1" applyFill="1" applyBorder="1" applyAlignment="1">
      <alignment horizontal="left"/>
    </xf>
    <xf numFmtId="0" fontId="40" fillId="5" borderId="23" xfId="0" applyFont="1" applyFill="1" applyBorder="1" applyAlignment="1">
      <alignment horizontal="left" vertical="center" wrapText="1"/>
    </xf>
    <xf numFmtId="0" fontId="4" fillId="6" borderId="23" xfId="0" applyFont="1" applyFill="1" applyBorder="1" applyAlignment="1" applyProtection="1">
      <alignment horizontal="left" wrapText="1"/>
      <protection locked="0"/>
    </xf>
    <xf numFmtId="0" fontId="4" fillId="6" borderId="23" xfId="0" applyFont="1" applyFill="1" applyBorder="1" applyAlignment="1" applyProtection="1">
      <alignment horizontal="left"/>
      <protection locked="0"/>
    </xf>
    <xf numFmtId="0" fontId="4" fillId="14" borderId="23" xfId="0" applyFont="1" applyFill="1" applyBorder="1" applyAlignment="1">
      <alignment horizontal="left"/>
    </xf>
    <xf numFmtId="0" fontId="4" fillId="23" borderId="23" xfId="0" applyFont="1" applyFill="1" applyBorder="1" applyAlignment="1" applyProtection="1">
      <alignment horizontal="left"/>
      <protection locked="0"/>
    </xf>
    <xf numFmtId="0" fontId="68" fillId="4" borderId="23" xfId="0" applyFont="1" applyFill="1" applyBorder="1" applyAlignment="1" applyProtection="1">
      <alignment horizontal="right" wrapText="1"/>
      <protection locked="0"/>
    </xf>
    <xf numFmtId="0" fontId="64" fillId="4" borderId="23" xfId="0" applyFont="1" applyFill="1" applyBorder="1" applyAlignment="1" applyProtection="1">
      <alignment horizontal="right" wrapText="1"/>
      <protection locked="0"/>
    </xf>
    <xf numFmtId="0" fontId="2" fillId="23" borderId="23" xfId="0" applyFont="1" applyFill="1" applyBorder="1" applyAlignment="1" applyProtection="1">
      <alignment horizontal="left"/>
      <protection locked="0"/>
    </xf>
    <xf numFmtId="0" fontId="2" fillId="23" borderId="23" xfId="0" applyFont="1" applyFill="1" applyBorder="1" applyAlignment="1">
      <alignment horizontal="left"/>
    </xf>
    <xf numFmtId="3" fontId="2" fillId="23" borderId="23" xfId="0" applyNumberFormat="1" applyFont="1" applyFill="1" applyBorder="1" applyAlignment="1" applyProtection="1">
      <alignment horizontal="center"/>
      <protection locked="0"/>
    </xf>
    <xf numFmtId="0" fontId="7" fillId="23" borderId="23" xfId="0" applyFont="1" applyFill="1" applyBorder="1" applyAlignment="1" applyProtection="1">
      <alignment horizontal="left"/>
      <protection locked="0"/>
    </xf>
    <xf numFmtId="0" fontId="2" fillId="23" borderId="0" xfId="0" applyFont="1" applyFill="1" applyAlignment="1" applyProtection="1">
      <alignment wrapText="1"/>
      <protection locked="0"/>
    </xf>
    <xf numFmtId="0" fontId="9" fillId="0" borderId="23" xfId="0" applyFont="1" applyBorder="1" applyProtection="1">
      <protection locked="0"/>
    </xf>
    <xf numFmtId="0" fontId="63" fillId="0" borderId="23" xfId="142" applyFont="1" applyFill="1" applyBorder="1"/>
    <xf numFmtId="0" fontId="4" fillId="14" borderId="38" xfId="0" applyFont="1" applyFill="1" applyBorder="1" applyAlignment="1" applyProtection="1">
      <alignment horizontal="left"/>
      <protection locked="0"/>
    </xf>
    <xf numFmtId="0" fontId="4" fillId="14" borderId="23" xfId="0" applyFont="1" applyFill="1" applyBorder="1" applyAlignment="1" applyProtection="1">
      <alignment horizontal="left"/>
      <protection locked="0"/>
    </xf>
    <xf numFmtId="0" fontId="66" fillId="6" borderId="13" xfId="0" applyFont="1" applyFill="1" applyBorder="1" applyAlignment="1" applyProtection="1">
      <alignment horizontal="right"/>
      <protection locked="0"/>
    </xf>
    <xf numFmtId="3" fontId="69" fillId="0" borderId="23" xfId="0" applyNumberFormat="1" applyFont="1" applyBorder="1" applyAlignment="1" applyProtection="1">
      <alignment horizontal="center"/>
      <protection locked="0"/>
    </xf>
    <xf numFmtId="0" fontId="66" fillId="14" borderId="23" xfId="0" applyFont="1" applyFill="1" applyBorder="1" applyAlignment="1" applyProtection="1">
      <alignment horizontal="right"/>
      <protection locked="0"/>
    </xf>
    <xf numFmtId="0" fontId="71" fillId="14" borderId="23" xfId="142" applyFont="1" applyFill="1" applyBorder="1" applyAlignment="1" applyProtection="1">
      <alignment horizontal="left"/>
      <protection locked="0"/>
    </xf>
    <xf numFmtId="0" fontId="67" fillId="2" borderId="23" xfId="0" applyFont="1" applyFill="1" applyBorder="1" applyAlignment="1" applyProtection="1">
      <alignment horizontal="right" wrapText="1"/>
      <protection locked="0"/>
    </xf>
    <xf numFmtId="0" fontId="13" fillId="16" borderId="9" xfId="0" applyFont="1" applyFill="1" applyBorder="1" applyAlignment="1">
      <alignment horizontal="left" vertical="center" wrapText="1"/>
    </xf>
    <xf numFmtId="0" fontId="2" fillId="4" borderId="10" xfId="0" applyFont="1" applyFill="1" applyBorder="1" applyAlignment="1">
      <alignment horizontal="left" wrapText="1"/>
    </xf>
    <xf numFmtId="0" fontId="71" fillId="0" borderId="23" xfId="142" applyFont="1" applyBorder="1" applyAlignment="1">
      <alignment wrapText="1"/>
    </xf>
    <xf numFmtId="49" fontId="2" fillId="0" borderId="23" xfId="0" applyNumberFormat="1" applyFont="1" applyBorder="1"/>
    <xf numFmtId="49" fontId="9" fillId="14" borderId="23" xfId="0" applyNumberFormat="1" applyFont="1" applyFill="1" applyBorder="1" applyAlignment="1">
      <alignment vertical="center"/>
    </xf>
    <xf numFmtId="0" fontId="70" fillId="0" borderId="23" xfId="142" applyFont="1" applyFill="1" applyBorder="1"/>
    <xf numFmtId="0" fontId="63" fillId="0" borderId="0" xfId="142" applyFont="1" applyAlignment="1">
      <alignment wrapText="1"/>
    </xf>
    <xf numFmtId="0" fontId="2" fillId="0" borderId="20" xfId="0" applyFont="1" applyBorder="1" applyAlignment="1">
      <alignment horizontal="left" wrapText="1"/>
    </xf>
    <xf numFmtId="0" fontId="2" fillId="0" borderId="20" xfId="0" applyFont="1" applyBorder="1" applyAlignment="1">
      <alignment horizontal="left"/>
    </xf>
    <xf numFmtId="3" fontId="2" fillId="0" borderId="20" xfId="0" applyNumberFormat="1" applyFont="1" applyBorder="1" applyAlignment="1" applyProtection="1">
      <alignment horizontal="center"/>
      <protection locked="0"/>
    </xf>
    <xf numFmtId="0" fontId="11" fillId="0" borderId="4" xfId="0" applyFont="1" applyBorder="1" applyAlignment="1" applyProtection="1">
      <alignment vertical="top" wrapText="1"/>
      <protection locked="0"/>
    </xf>
    <xf numFmtId="3" fontId="11" fillId="0" borderId="39" xfId="0" applyNumberFormat="1" applyFont="1" applyBorder="1" applyAlignment="1" applyProtection="1">
      <alignment horizontal="center" vertical="center" wrapText="1"/>
      <protection locked="0"/>
    </xf>
    <xf numFmtId="0" fontId="11" fillId="0" borderId="23" xfId="0" applyFont="1" applyBorder="1" applyAlignment="1" applyProtection="1">
      <alignment vertical="top" wrapText="1"/>
      <protection locked="0"/>
    </xf>
    <xf numFmtId="0" fontId="11" fillId="0" borderId="23" xfId="0" applyFont="1" applyBorder="1" applyAlignment="1">
      <alignment horizontal="left" vertical="center" wrapText="1"/>
    </xf>
    <xf numFmtId="0" fontId="11" fillId="0" borderId="4" xfId="0" applyFont="1" applyBorder="1" applyAlignment="1" applyProtection="1">
      <alignment horizontal="left" vertical="top" wrapText="1"/>
      <protection locked="0"/>
    </xf>
    <xf numFmtId="3" fontId="11" fillId="0" borderId="20" xfId="0" applyNumberFormat="1" applyFont="1" applyBorder="1" applyAlignment="1" applyProtection="1">
      <alignment horizontal="center" vertical="center" wrapText="1"/>
      <protection locked="0"/>
    </xf>
    <xf numFmtId="0" fontId="9" fillId="18" borderId="35" xfId="0" applyFont="1" applyFill="1" applyBorder="1" applyAlignment="1" applyProtection="1">
      <alignment horizontal="left" wrapText="1"/>
      <protection locked="0"/>
    </xf>
    <xf numFmtId="0" fontId="2" fillId="18" borderId="35" xfId="0" applyFont="1" applyFill="1" applyBorder="1" applyAlignment="1" applyProtection="1">
      <alignment horizontal="center"/>
      <protection locked="0"/>
    </xf>
    <xf numFmtId="0" fontId="2" fillId="18" borderId="33" xfId="0" applyFont="1" applyFill="1" applyBorder="1" applyAlignment="1" applyProtection="1">
      <alignment horizontal="center"/>
      <protection locked="0"/>
    </xf>
    <xf numFmtId="0" fontId="11" fillId="0" borderId="23" xfId="0" applyFont="1" applyBorder="1" applyAlignment="1" applyProtection="1">
      <alignment horizontal="left" vertical="top" wrapText="1"/>
      <protection locked="0"/>
    </xf>
    <xf numFmtId="3" fontId="11" fillId="0" borderId="23" xfId="0" applyNumberFormat="1" applyFont="1" applyBorder="1" applyAlignment="1" applyProtection="1">
      <alignment horizontal="center" vertical="center" wrapText="1"/>
      <protection locked="0"/>
    </xf>
    <xf numFmtId="0" fontId="74" fillId="0" borderId="0" xfId="0" applyFont="1" applyAlignment="1" applyProtection="1">
      <alignment wrapText="1"/>
      <protection locked="0"/>
    </xf>
    <xf numFmtId="0" fontId="75" fillId="0" borderId="0" xfId="0" applyFont="1" applyAlignment="1" applyProtection="1">
      <alignment vertical="center" wrapText="1"/>
      <protection locked="0"/>
    </xf>
    <xf numFmtId="0" fontId="60" fillId="17" borderId="23" xfId="0" applyFont="1" applyFill="1" applyBorder="1" applyAlignment="1" applyProtection="1">
      <alignment horizontal="center" wrapText="1"/>
      <protection locked="0"/>
    </xf>
    <xf numFmtId="0" fontId="49" fillId="17" borderId="23" xfId="0" applyFont="1" applyFill="1" applyBorder="1" applyAlignment="1" applyProtection="1">
      <alignment horizontal="center" wrapText="1"/>
      <protection locked="0"/>
    </xf>
    <xf numFmtId="0" fontId="49" fillId="28" borderId="23" xfId="0" applyFont="1" applyFill="1" applyBorder="1" applyAlignment="1" applyProtection="1">
      <alignment horizontal="center" wrapText="1"/>
      <protection locked="0"/>
    </xf>
    <xf numFmtId="0" fontId="2" fillId="20" borderId="23" xfId="0" applyFont="1" applyFill="1" applyBorder="1" applyAlignment="1" applyProtection="1">
      <alignment horizontal="left"/>
      <protection locked="0"/>
    </xf>
    <xf numFmtId="0" fontId="9" fillId="18" borderId="23" xfId="0" applyFont="1" applyFill="1" applyBorder="1" applyAlignment="1" applyProtection="1">
      <alignment wrapText="1"/>
      <protection locked="0"/>
    </xf>
    <xf numFmtId="0" fontId="2" fillId="18" borderId="23" xfId="0" applyFont="1" applyFill="1" applyBorder="1" applyAlignment="1">
      <alignment horizontal="left"/>
    </xf>
    <xf numFmtId="0" fontId="9" fillId="18" borderId="41" xfId="0" applyFont="1" applyFill="1" applyBorder="1" applyAlignment="1" applyProtection="1">
      <alignment wrapText="1"/>
      <protection locked="0"/>
    </xf>
    <xf numFmtId="0" fontId="2" fillId="18" borderId="41" xfId="0" applyFont="1" applyFill="1" applyBorder="1" applyAlignment="1">
      <alignment horizontal="left"/>
    </xf>
    <xf numFmtId="3" fontId="2" fillId="0" borderId="41" xfId="0" applyNumberFormat="1" applyFont="1" applyBorder="1" applyAlignment="1" applyProtection="1">
      <alignment horizontal="center"/>
      <protection locked="0"/>
    </xf>
    <xf numFmtId="3" fontId="63" fillId="0" borderId="23" xfId="142" applyNumberFormat="1" applyFont="1" applyBorder="1" applyAlignment="1" applyProtection="1">
      <alignment horizontal="center"/>
      <protection locked="0"/>
    </xf>
    <xf numFmtId="0" fontId="9" fillId="0" borderId="34" xfId="0" applyFont="1" applyBorder="1" applyAlignment="1">
      <alignment horizontal="left"/>
    </xf>
    <xf numFmtId="0" fontId="9" fillId="0" borderId="34" xfId="0" applyFont="1" applyBorder="1" applyAlignment="1">
      <alignment horizontal="left" wrapText="1"/>
    </xf>
    <xf numFmtId="0" fontId="2" fillId="0" borderId="34" xfId="0" applyFont="1" applyBorder="1" applyAlignment="1" applyProtection="1">
      <alignment horizontal="center"/>
      <protection locked="0"/>
    </xf>
    <xf numFmtId="0" fontId="2" fillId="20" borderId="23" xfId="0" applyFont="1" applyFill="1" applyBorder="1" applyAlignment="1">
      <alignment horizontal="left"/>
    </xf>
    <xf numFmtId="0" fontId="2" fillId="14" borderId="23" xfId="0" applyFont="1" applyFill="1" applyBorder="1" applyAlignment="1">
      <alignment vertical="center"/>
    </xf>
    <xf numFmtId="0" fontId="2" fillId="14" borderId="0" xfId="0" applyFont="1" applyFill="1" applyAlignment="1">
      <alignment vertical="center"/>
    </xf>
    <xf numFmtId="49" fontId="2" fillId="14" borderId="0" xfId="0" applyNumberFormat="1" applyFont="1" applyFill="1" applyAlignment="1">
      <alignment vertical="center"/>
    </xf>
    <xf numFmtId="0" fontId="2" fillId="20" borderId="0" xfId="0" applyFont="1" applyFill="1" applyAlignment="1">
      <alignment vertical="center"/>
    </xf>
    <xf numFmtId="0" fontId="66" fillId="14" borderId="23" xfId="0" applyFont="1" applyFill="1" applyBorder="1" applyAlignment="1">
      <alignment horizontal="right" vertical="center"/>
    </xf>
    <xf numFmtId="3" fontId="2" fillId="0" borderId="20" xfId="0" applyNumberFormat="1" applyFont="1" applyBorder="1" applyAlignment="1" applyProtection="1">
      <alignment horizontal="center" vertical="center" wrapText="1"/>
      <protection locked="0"/>
    </xf>
    <xf numFmtId="0" fontId="38" fillId="0" borderId="0" xfId="0" applyFont="1" applyAlignment="1" applyProtection="1">
      <alignment wrapText="1"/>
      <protection locked="0"/>
    </xf>
    <xf numFmtId="0" fontId="76" fillId="24" borderId="23" xfId="0" applyFont="1" applyFill="1" applyBorder="1" applyAlignment="1" applyProtection="1">
      <alignment horizontal="center"/>
      <protection locked="0"/>
    </xf>
    <xf numFmtId="0" fontId="47" fillId="0" borderId="0" xfId="0" applyFont="1" applyAlignment="1">
      <alignment wrapText="1"/>
    </xf>
    <xf numFmtId="0" fontId="3" fillId="0" borderId="0" xfId="0" applyFont="1" applyAlignment="1">
      <alignment horizontal="left" vertical="center" wrapText="1"/>
    </xf>
    <xf numFmtId="0" fontId="3" fillId="0" borderId="30" xfId="0" applyFont="1" applyBorder="1" applyAlignment="1">
      <alignment horizontal="left" vertical="center" wrapText="1"/>
    </xf>
    <xf numFmtId="0" fontId="29" fillId="16" borderId="20" xfId="0" applyFont="1" applyFill="1" applyBorder="1" applyAlignment="1">
      <alignment horizontal="left" vertical="center"/>
    </xf>
    <xf numFmtId="0" fontId="79" fillId="29" borderId="42" xfId="0" applyFont="1" applyFill="1" applyBorder="1" applyAlignment="1">
      <alignment horizontal="center" vertical="center" wrapText="1"/>
    </xf>
    <xf numFmtId="0" fontId="2" fillId="14" borderId="43" xfId="0" applyFont="1" applyFill="1" applyBorder="1" applyAlignment="1">
      <alignment wrapText="1"/>
    </xf>
    <xf numFmtId="0" fontId="2" fillId="14" borderId="43" xfId="0" applyFont="1" applyFill="1" applyBorder="1" applyAlignment="1">
      <alignment horizontal="left" wrapText="1"/>
    </xf>
    <xf numFmtId="0" fontId="2" fillId="0" borderId="45" xfId="0" applyFont="1" applyBorder="1" applyAlignment="1">
      <alignment wrapText="1"/>
    </xf>
    <xf numFmtId="0" fontId="2" fillId="0" borderId="45" xfId="0" applyFont="1" applyBorder="1" applyAlignment="1">
      <alignment horizontal="left" wrapText="1"/>
    </xf>
    <xf numFmtId="0" fontId="2" fillId="0" borderId="44" xfId="0" applyFont="1" applyBorder="1" applyAlignment="1">
      <alignment wrapText="1"/>
    </xf>
    <xf numFmtId="0" fontId="2" fillId="0" borderId="45" xfId="0" applyFont="1" applyBorder="1"/>
    <xf numFmtId="0" fontId="2" fillId="14" borderId="45" xfId="0" applyFont="1" applyFill="1" applyBorder="1" applyAlignment="1">
      <alignment horizontal="center"/>
    </xf>
    <xf numFmtId="0" fontId="2" fillId="0" borderId="45" xfId="0" applyFont="1" applyBorder="1" applyAlignment="1">
      <alignment horizontal="left"/>
    </xf>
    <xf numFmtId="0" fontId="63" fillId="14" borderId="45" xfId="142" applyFont="1" applyFill="1" applyBorder="1" applyAlignment="1">
      <alignment horizontal="left"/>
    </xf>
    <xf numFmtId="0" fontId="2" fillId="14" borderId="45" xfId="0" applyFont="1" applyFill="1" applyBorder="1" applyAlignment="1">
      <alignment horizontal="left" wrapText="1"/>
    </xf>
    <xf numFmtId="0" fontId="2" fillId="14" borderId="45" xfId="0" applyFont="1" applyFill="1" applyBorder="1" applyAlignment="1">
      <alignment wrapText="1"/>
    </xf>
    <xf numFmtId="0" fontId="2" fillId="0" borderId="44" xfId="0" applyFont="1" applyBorder="1"/>
    <xf numFmtId="0" fontId="2" fillId="14" borderId="44" xfId="0" applyFont="1" applyFill="1" applyBorder="1" applyAlignment="1">
      <alignment wrapText="1"/>
    </xf>
    <xf numFmtId="0" fontId="2" fillId="14" borderId="45" xfId="0" applyFont="1" applyFill="1" applyBorder="1" applyAlignment="1">
      <alignment horizontal="left"/>
    </xf>
    <xf numFmtId="0" fontId="2" fillId="14" borderId="45" xfId="0" applyFont="1" applyFill="1" applyBorder="1"/>
    <xf numFmtId="0" fontId="2" fillId="0" borderId="45" xfId="0" applyFont="1" applyBorder="1" applyAlignment="1">
      <alignment vertical="center" wrapText="1"/>
    </xf>
    <xf numFmtId="0" fontId="79" fillId="29" borderId="44" xfId="0" applyFont="1" applyFill="1" applyBorder="1" applyAlignment="1">
      <alignment horizontal="center" wrapText="1"/>
    </xf>
    <xf numFmtId="0" fontId="36" fillId="13" borderId="44" xfId="0" applyFont="1" applyFill="1" applyBorder="1" applyAlignment="1">
      <alignment horizontal="center"/>
    </xf>
    <xf numFmtId="0" fontId="4" fillId="13" borderId="44" xfId="0" applyFont="1" applyFill="1" applyBorder="1" applyAlignment="1">
      <alignment horizontal="center"/>
    </xf>
    <xf numFmtId="0" fontId="2" fillId="0" borderId="44" xfId="0" applyFont="1" applyBorder="1" applyAlignment="1">
      <alignment vertical="top"/>
    </xf>
    <xf numFmtId="0" fontId="2" fillId="0" borderId="46" xfId="0" applyFont="1" applyBorder="1" applyAlignment="1">
      <alignment vertical="top" wrapText="1"/>
    </xf>
    <xf numFmtId="0" fontId="2" fillId="0" borderId="44" xfId="0" applyFont="1" applyBorder="1" applyAlignment="1">
      <alignment vertical="top" wrapText="1"/>
    </xf>
    <xf numFmtId="0" fontId="4" fillId="13" borderId="44" xfId="0" applyFont="1" applyFill="1" applyBorder="1" applyAlignment="1">
      <alignment horizontal="center" wrapText="1"/>
    </xf>
    <xf numFmtId="0" fontId="63" fillId="0" borderId="23" xfId="142" applyFont="1" applyFill="1" applyBorder="1" applyAlignment="1">
      <alignment horizontal="left"/>
    </xf>
    <xf numFmtId="0" fontId="64" fillId="0" borderId="4" xfId="0" applyFont="1" applyBorder="1" applyAlignment="1" applyProtection="1">
      <alignment horizontal="right" vertical="top" wrapText="1"/>
      <protection locked="0"/>
    </xf>
    <xf numFmtId="0" fontId="63" fillId="0" borderId="23" xfId="142" applyFont="1" applyBorder="1" applyAlignment="1">
      <alignment horizontal="left" vertical="center" wrapText="1"/>
    </xf>
    <xf numFmtId="0" fontId="69" fillId="0" borderId="23" xfId="0" applyFont="1" applyBorder="1" applyAlignment="1" applyProtection="1">
      <alignment horizontal="left" wrapText="1"/>
      <protection locked="0"/>
    </xf>
    <xf numFmtId="0" fontId="70" fillId="14" borderId="23" xfId="0" applyFont="1" applyFill="1" applyBorder="1" applyAlignment="1" applyProtection="1">
      <alignment horizontal="left" vertical="center"/>
      <protection locked="0"/>
    </xf>
    <xf numFmtId="0" fontId="77" fillId="0" borderId="23" xfId="0" applyFont="1" applyBorder="1" applyAlignment="1" applyProtection="1">
      <alignment horizontal="right"/>
      <protection locked="0"/>
    </xf>
    <xf numFmtId="0" fontId="9" fillId="0" borderId="31" xfId="0" applyFont="1" applyBorder="1" applyAlignment="1">
      <alignment vertical="top"/>
    </xf>
    <xf numFmtId="0" fontId="82" fillId="0" borderId="50" xfId="0" applyFont="1" applyBorder="1" applyAlignment="1">
      <alignment vertical="top" wrapText="1"/>
    </xf>
    <xf numFmtId="0" fontId="82" fillId="0" borderId="4" xfId="0" applyFont="1" applyBorder="1" applyAlignment="1">
      <alignment vertical="top" wrapText="1"/>
    </xf>
    <xf numFmtId="0" fontId="21" fillId="18" borderId="33" xfId="0" applyFont="1" applyFill="1" applyBorder="1" applyAlignment="1" applyProtection="1">
      <alignment horizontal="left" wrapText="1"/>
      <protection locked="0"/>
    </xf>
    <xf numFmtId="0" fontId="69" fillId="14" borderId="23" xfId="0" applyFont="1" applyFill="1" applyBorder="1" applyAlignment="1">
      <alignment vertical="center"/>
    </xf>
    <xf numFmtId="49" fontId="71" fillId="0" borderId="23" xfId="142" applyNumberFormat="1" applyFont="1" applyBorder="1" applyAlignment="1">
      <alignment wrapText="1"/>
    </xf>
    <xf numFmtId="0" fontId="63" fillId="0" borderId="33" xfId="142" applyFont="1" applyBorder="1" applyAlignment="1">
      <alignment horizontal="left"/>
    </xf>
    <xf numFmtId="0" fontId="63" fillId="0" borderId="36" xfId="142" applyFont="1" applyBorder="1" applyAlignment="1">
      <alignment horizontal="left"/>
    </xf>
    <xf numFmtId="0" fontId="63" fillId="0" borderId="23" xfId="142" applyFont="1" applyBorder="1" applyAlignment="1">
      <alignment horizontal="left"/>
    </xf>
    <xf numFmtId="0" fontId="63" fillId="14" borderId="38" xfId="142" applyFont="1" applyFill="1" applyBorder="1" applyAlignment="1">
      <alignment horizontal="left"/>
    </xf>
    <xf numFmtId="0" fontId="63" fillId="18" borderId="35" xfId="142" applyFont="1" applyFill="1" applyBorder="1" applyAlignment="1">
      <alignment horizontal="left"/>
    </xf>
    <xf numFmtId="0" fontId="63" fillId="18" borderId="33" xfId="142" applyFont="1" applyFill="1" applyBorder="1" applyAlignment="1">
      <alignment horizontal="left"/>
    </xf>
    <xf numFmtId="49" fontId="63" fillId="0" borderId="23" xfId="142" applyNumberFormat="1" applyFont="1" applyBorder="1"/>
    <xf numFmtId="0" fontId="63" fillId="18" borderId="41" xfId="142" applyFont="1" applyFill="1" applyBorder="1" applyAlignment="1">
      <alignment horizontal="left"/>
    </xf>
    <xf numFmtId="0" fontId="63" fillId="18" borderId="23" xfId="142" applyFont="1" applyFill="1" applyBorder="1" applyAlignment="1">
      <alignment horizontal="left"/>
    </xf>
    <xf numFmtId="0" fontId="63" fillId="0" borderId="23" xfId="142" applyFont="1" applyBorder="1" applyAlignment="1">
      <alignment horizontal="left" wrapText="1"/>
    </xf>
    <xf numFmtId="0" fontId="7" fillId="14" borderId="23" xfId="0" applyFont="1" applyFill="1" applyBorder="1" applyAlignment="1" applyProtection="1">
      <alignment horizontal="left" vertical="center"/>
      <protection locked="0"/>
    </xf>
    <xf numFmtId="0" fontId="2" fillId="0" borderId="23" xfId="0" applyFont="1" applyBorder="1" applyAlignment="1" applyProtection="1">
      <alignment vertical="center" wrapText="1"/>
      <protection locked="0"/>
    </xf>
    <xf numFmtId="0" fontId="84" fillId="0" borderId="23" xfId="142" applyFont="1" applyFill="1" applyBorder="1"/>
    <xf numFmtId="0" fontId="84" fillId="0" borderId="23" xfId="142" applyFont="1" applyFill="1" applyBorder="1" applyAlignment="1">
      <alignment horizontal="left"/>
    </xf>
    <xf numFmtId="0" fontId="43" fillId="0" borderId="45" xfId="142" applyBorder="1" applyAlignment="1">
      <alignment horizontal="left"/>
    </xf>
    <xf numFmtId="0" fontId="43" fillId="14" borderId="45" xfId="142" applyFill="1" applyBorder="1" applyAlignment="1">
      <alignment horizontal="left"/>
    </xf>
    <xf numFmtId="0" fontId="43" fillId="14" borderId="45" xfId="142" applyFill="1" applyBorder="1" applyAlignment="1">
      <alignment horizontal="left" wrapText="1"/>
    </xf>
    <xf numFmtId="0" fontId="4" fillId="21" borderId="44" xfId="0" applyFont="1" applyFill="1" applyBorder="1" applyAlignment="1">
      <alignment horizontal="right" wrapText="1"/>
    </xf>
    <xf numFmtId="0" fontId="2" fillId="14" borderId="44" xfId="0" applyFont="1" applyFill="1" applyBorder="1" applyAlignment="1">
      <alignment horizontal="left" wrapText="1"/>
    </xf>
    <xf numFmtId="0" fontId="43" fillId="14" borderId="45" xfId="142" applyFill="1" applyBorder="1" applyAlignment="1">
      <alignment horizontal="left" vertical="center"/>
    </xf>
    <xf numFmtId="0" fontId="64" fillId="14" borderId="44" xfId="0" applyFont="1" applyFill="1" applyBorder="1" applyAlignment="1">
      <alignment horizontal="right" vertical="top" wrapText="1"/>
    </xf>
    <xf numFmtId="0" fontId="85" fillId="0" borderId="27" xfId="0" applyFont="1" applyBorder="1" applyAlignment="1" applyProtection="1">
      <alignment horizontal="left" wrapText="1"/>
      <protection locked="0"/>
    </xf>
    <xf numFmtId="0" fontId="85" fillId="0" borderId="27" xfId="0" applyFont="1" applyBorder="1" applyAlignment="1">
      <alignment horizontal="right" wrapText="1"/>
    </xf>
    <xf numFmtId="0" fontId="63" fillId="0" borderId="31" xfId="142" applyFont="1" applyBorder="1" applyAlignment="1">
      <alignment vertical="top"/>
    </xf>
    <xf numFmtId="3" fontId="9" fillId="0" borderId="23" xfId="0" applyNumberFormat="1" applyFont="1" applyBorder="1" applyAlignment="1" applyProtection="1">
      <alignment horizontal="center"/>
      <protection locked="0"/>
    </xf>
    <xf numFmtId="0" fontId="38" fillId="6" borderId="23" xfId="0" applyFont="1" applyFill="1" applyBorder="1" applyAlignment="1">
      <alignment horizontal="left"/>
    </xf>
    <xf numFmtId="0" fontId="18" fillId="18" borderId="33" xfId="0" applyFont="1" applyFill="1" applyBorder="1" applyAlignment="1">
      <alignment horizontal="left" wrapText="1"/>
    </xf>
    <xf numFmtId="0" fontId="18" fillId="18" borderId="33" xfId="0" applyFont="1" applyFill="1" applyBorder="1" applyAlignment="1">
      <alignment horizontal="left"/>
    </xf>
    <xf numFmtId="3" fontId="18" fillId="0" borderId="33" xfId="0" applyNumberFormat="1" applyFont="1" applyBorder="1" applyAlignment="1">
      <alignment horizontal="center"/>
    </xf>
    <xf numFmtId="0" fontId="18" fillId="0" borderId="0" xfId="0" applyFont="1" applyAlignment="1">
      <alignment wrapText="1"/>
    </xf>
    <xf numFmtId="0" fontId="2" fillId="23" borderId="23" xfId="0" applyFont="1" applyFill="1" applyBorder="1" applyAlignment="1">
      <alignment horizontal="left" wrapText="1"/>
    </xf>
    <xf numFmtId="0" fontId="2" fillId="23" borderId="23" xfId="0" applyFont="1" applyFill="1" applyBorder="1" applyAlignment="1">
      <alignment horizontal="center" wrapText="1"/>
    </xf>
    <xf numFmtId="0" fontId="63" fillId="23" borderId="23" xfId="142" applyFont="1" applyFill="1" applyBorder="1" applyAlignment="1">
      <alignment horizontal="left" wrapText="1"/>
    </xf>
    <xf numFmtId="0" fontId="2" fillId="23" borderId="23" xfId="0" applyFont="1" applyFill="1" applyBorder="1" applyAlignment="1" applyProtection="1">
      <alignment horizontal="left" wrapText="1"/>
      <protection locked="0"/>
    </xf>
    <xf numFmtId="0" fontId="2" fillId="0" borderId="4" xfId="0" applyFont="1" applyBorder="1" applyAlignment="1">
      <alignment horizontal="center" wrapText="1"/>
    </xf>
    <xf numFmtId="3" fontId="2" fillId="0" borderId="4" xfId="0" applyNumberFormat="1" applyFont="1" applyBorder="1" applyAlignment="1" applyProtection="1">
      <alignment horizontal="center"/>
      <protection locked="0"/>
    </xf>
    <xf numFmtId="3" fontId="39" fillId="0" borderId="4" xfId="0" applyNumberFormat="1" applyFont="1" applyBorder="1" applyAlignment="1" applyProtection="1">
      <alignment horizontal="center" vertical="center"/>
      <protection locked="0"/>
    </xf>
    <xf numFmtId="0" fontId="2" fillId="0" borderId="51" xfId="0" applyFont="1" applyBorder="1" applyAlignment="1" applyProtection="1">
      <alignment horizontal="center"/>
      <protection locked="0"/>
    </xf>
    <xf numFmtId="0" fontId="9" fillId="0" borderId="52" xfId="0" applyFont="1" applyBorder="1" applyAlignment="1" applyProtection="1">
      <alignment horizontal="center"/>
      <protection locked="0"/>
    </xf>
    <xf numFmtId="3" fontId="18" fillId="0" borderId="40" xfId="0" applyNumberFormat="1" applyFont="1" applyBorder="1" applyAlignment="1">
      <alignment horizontal="center"/>
    </xf>
    <xf numFmtId="0" fontId="21" fillId="18" borderId="23" xfId="0" applyFont="1" applyFill="1" applyBorder="1" applyAlignment="1" applyProtection="1">
      <alignment wrapText="1"/>
      <protection locked="0"/>
    </xf>
    <xf numFmtId="0" fontId="63" fillId="18" borderId="34" xfId="142" applyFont="1" applyFill="1" applyBorder="1" applyAlignment="1">
      <alignment horizontal="left"/>
    </xf>
    <xf numFmtId="0" fontId="9" fillId="0" borderId="20" xfId="0" applyFont="1" applyBorder="1" applyAlignment="1" applyProtection="1">
      <alignment horizontal="center"/>
      <protection locked="0"/>
    </xf>
    <xf numFmtId="0" fontId="9" fillId="0" borderId="54" xfId="0" applyFont="1" applyBorder="1" applyAlignment="1" applyProtection="1">
      <alignment horizontal="center"/>
      <protection locked="0"/>
    </xf>
    <xf numFmtId="0" fontId="9" fillId="0" borderId="34" xfId="0" applyFont="1" applyBorder="1" applyAlignment="1" applyProtection="1">
      <alignment horizontal="center"/>
      <protection locked="0"/>
    </xf>
    <xf numFmtId="0" fontId="2" fillId="6" borderId="4" xfId="0" applyFont="1" applyFill="1" applyBorder="1" applyAlignment="1">
      <alignment horizontal="left"/>
    </xf>
    <xf numFmtId="0" fontId="9" fillId="18" borderId="53" xfId="0" applyFont="1" applyFill="1" applyBorder="1" applyAlignment="1">
      <alignment horizontal="left"/>
    </xf>
    <xf numFmtId="3" fontId="9" fillId="0" borderId="23" xfId="0" applyNumberFormat="1" applyFont="1" applyBorder="1" applyAlignment="1" applyProtection="1">
      <alignment horizontal="center" wrapText="1"/>
      <protection locked="0"/>
    </xf>
    <xf numFmtId="0" fontId="2" fillId="23" borderId="13" xfId="0" applyFont="1" applyFill="1" applyBorder="1" applyAlignment="1" applyProtection="1">
      <alignment horizontal="left"/>
      <protection locked="0"/>
    </xf>
    <xf numFmtId="0" fontId="2" fillId="30" borderId="23" xfId="0" applyFont="1" applyFill="1" applyBorder="1" applyAlignment="1" applyProtection="1">
      <alignment horizontal="left" wrapText="1"/>
      <protection locked="0"/>
    </xf>
    <xf numFmtId="14" fontId="3" fillId="0" borderId="30" xfId="0" applyNumberFormat="1" applyFont="1" applyBorder="1" applyAlignment="1">
      <alignment horizontal="center" vertical="center" wrapText="1"/>
    </xf>
    <xf numFmtId="0" fontId="5" fillId="14" borderId="23" xfId="0" applyFont="1" applyFill="1" applyBorder="1" applyAlignment="1" applyProtection="1">
      <alignment horizontal="left"/>
      <protection locked="0"/>
    </xf>
    <xf numFmtId="0" fontId="69" fillId="14" borderId="23" xfId="0" applyFont="1" applyFill="1" applyBorder="1" applyAlignment="1" applyProtection="1">
      <alignment horizontal="left"/>
      <protection locked="0"/>
    </xf>
    <xf numFmtId="0" fontId="70" fillId="14" borderId="23" xfId="142" applyFont="1" applyFill="1" applyBorder="1" applyAlignment="1" applyProtection="1">
      <alignment horizontal="left"/>
      <protection locked="0"/>
    </xf>
    <xf numFmtId="0" fontId="70" fillId="14" borderId="23" xfId="0" applyFont="1" applyFill="1" applyBorder="1" applyAlignment="1" applyProtection="1">
      <alignment horizontal="left"/>
      <protection locked="0"/>
    </xf>
    <xf numFmtId="0" fontId="43" fillId="0" borderId="23" xfId="142" applyBorder="1" applyAlignment="1" applyProtection="1">
      <alignment horizontal="left"/>
      <protection locked="0"/>
    </xf>
    <xf numFmtId="0" fontId="43" fillId="14" borderId="23" xfId="142" applyFill="1" applyBorder="1" applyAlignment="1" applyProtection="1">
      <alignment horizontal="left"/>
      <protection locked="0"/>
    </xf>
    <xf numFmtId="0" fontId="63" fillId="14" borderId="38" xfId="142" applyFont="1" applyFill="1" applyBorder="1" applyAlignment="1" applyProtection="1">
      <alignment horizontal="left"/>
      <protection locked="0"/>
    </xf>
    <xf numFmtId="0" fontId="7" fillId="14" borderId="38" xfId="0" applyFont="1" applyFill="1" applyBorder="1" applyAlignment="1" applyProtection="1">
      <alignment horizontal="left"/>
      <protection locked="0"/>
    </xf>
    <xf numFmtId="0" fontId="43" fillId="0" borderId="23" xfId="142" applyBorder="1" applyAlignment="1">
      <alignment horizontal="left" readingOrder="1"/>
    </xf>
    <xf numFmtId="0" fontId="43" fillId="14" borderId="23" xfId="142" applyFill="1" applyBorder="1" applyAlignment="1">
      <alignment horizontal="left"/>
    </xf>
    <xf numFmtId="0" fontId="43" fillId="0" borderId="23" xfId="142" applyBorder="1" applyAlignment="1">
      <alignment horizontal="left" wrapText="1"/>
    </xf>
    <xf numFmtId="0" fontId="43" fillId="18" borderId="33" xfId="142" applyFill="1" applyBorder="1" applyAlignment="1">
      <alignment horizontal="left"/>
    </xf>
    <xf numFmtId="0" fontId="63" fillId="14" borderId="20" xfId="142" applyFont="1" applyFill="1" applyBorder="1" applyAlignment="1">
      <alignment horizontal="left"/>
    </xf>
    <xf numFmtId="49" fontId="63" fillId="14" borderId="23" xfId="142" applyNumberFormat="1" applyFont="1" applyFill="1" applyBorder="1" applyAlignment="1">
      <alignment horizontal="left"/>
    </xf>
    <xf numFmtId="49" fontId="2" fillId="14" borderId="23" xfId="0" applyNumberFormat="1" applyFont="1" applyFill="1" applyBorder="1" applyAlignment="1">
      <alignment horizontal="left"/>
    </xf>
    <xf numFmtId="0" fontId="37" fillId="6" borderId="23" xfId="0" applyFont="1" applyFill="1" applyBorder="1" applyAlignment="1">
      <alignment horizontal="left"/>
    </xf>
    <xf numFmtId="0" fontId="92" fillId="0" borderId="0" xfId="0" applyFont="1" applyAlignment="1" applyProtection="1">
      <alignment horizontal="left" wrapText="1"/>
      <protection locked="0"/>
    </xf>
    <xf numFmtId="0" fontId="64" fillId="14" borderId="23" xfId="0" applyFont="1" applyFill="1" applyBorder="1" applyAlignment="1">
      <alignment horizontal="right" vertical="center"/>
    </xf>
    <xf numFmtId="0" fontId="37" fillId="14" borderId="23" xfId="0" applyFont="1" applyFill="1" applyBorder="1" applyAlignment="1">
      <alignment horizontal="left" vertical="center"/>
    </xf>
    <xf numFmtId="49" fontId="43" fillId="0" borderId="23" xfId="142" applyNumberFormat="1" applyBorder="1" applyAlignment="1">
      <alignment wrapText="1"/>
    </xf>
    <xf numFmtId="0" fontId="43" fillId="0" borderId="23" xfId="142" applyFill="1" applyBorder="1"/>
    <xf numFmtId="0" fontId="43" fillId="0" borderId="23" xfId="142" applyBorder="1" applyAlignment="1" applyProtection="1">
      <alignment horizontal="left" wrapText="1"/>
      <protection locked="0"/>
    </xf>
    <xf numFmtId="0" fontId="50" fillId="23" borderId="23" xfId="0" applyFont="1" applyFill="1" applyBorder="1" applyAlignment="1" applyProtection="1">
      <alignment horizontal="center" wrapText="1"/>
      <protection locked="0"/>
    </xf>
    <xf numFmtId="0" fontId="37" fillId="23" borderId="23" xfId="0" applyFont="1" applyFill="1" applyBorder="1" applyAlignment="1">
      <alignment horizontal="left"/>
    </xf>
    <xf numFmtId="0" fontId="2" fillId="23" borderId="23" xfId="0" applyFont="1" applyFill="1" applyBorder="1" applyAlignment="1" applyProtection="1">
      <alignment horizontal="center" wrapText="1"/>
      <protection locked="0"/>
    </xf>
    <xf numFmtId="0" fontId="43" fillId="23" borderId="23" xfId="142" applyFill="1" applyBorder="1" applyAlignment="1" applyProtection="1">
      <alignment horizontal="left" wrapText="1"/>
      <protection locked="0"/>
    </xf>
    <xf numFmtId="0" fontId="60" fillId="23" borderId="23" xfId="0" applyFont="1" applyFill="1" applyBorder="1" applyAlignment="1" applyProtection="1">
      <alignment horizontal="center" wrapText="1"/>
      <protection locked="0"/>
    </xf>
    <xf numFmtId="49" fontId="43" fillId="14" borderId="23" xfId="142" applyNumberFormat="1" applyFill="1" applyBorder="1" applyAlignment="1">
      <alignment horizontal="left"/>
    </xf>
    <xf numFmtId="49" fontId="43" fillId="14" borderId="23" xfId="142" applyNumberFormat="1" applyFill="1" applyBorder="1" applyAlignment="1">
      <alignment vertical="center"/>
    </xf>
    <xf numFmtId="49" fontId="43" fillId="6" borderId="23" xfId="142" applyNumberFormat="1" applyFill="1" applyBorder="1" applyAlignment="1">
      <alignment horizontal="left"/>
    </xf>
    <xf numFmtId="49" fontId="43" fillId="14" borderId="0" xfId="142" applyNumberFormat="1" applyFill="1" applyAlignment="1">
      <alignment vertical="center"/>
    </xf>
    <xf numFmtId="0" fontId="9" fillId="6" borderId="23" xfId="0" applyFont="1" applyFill="1" applyBorder="1" applyAlignment="1" applyProtection="1">
      <alignment horizontal="left"/>
      <protection locked="0"/>
    </xf>
    <xf numFmtId="0" fontId="2" fillId="6" borderId="23" xfId="0" applyFont="1" applyFill="1" applyBorder="1" applyAlignment="1" applyProtection="1">
      <alignment horizontal="right"/>
      <protection locked="0"/>
    </xf>
    <xf numFmtId="0" fontId="2" fillId="14" borderId="31" xfId="0" applyFont="1" applyFill="1" applyBorder="1" applyAlignment="1">
      <alignment horizontal="left"/>
    </xf>
    <xf numFmtId="49" fontId="2" fillId="6" borderId="31" xfId="0" applyNumberFormat="1" applyFont="1" applyFill="1" applyBorder="1" applyAlignment="1">
      <alignment horizontal="left"/>
    </xf>
    <xf numFmtId="49" fontId="43" fillId="14" borderId="31" xfId="142" applyNumberFormat="1" applyFill="1" applyBorder="1" applyAlignment="1">
      <alignment horizontal="left"/>
    </xf>
    <xf numFmtId="0" fontId="2" fillId="14" borderId="30" xfId="0" applyFont="1" applyFill="1" applyBorder="1" applyAlignment="1">
      <alignment vertical="center"/>
    </xf>
    <xf numFmtId="0" fontId="2" fillId="0" borderId="30" xfId="0" applyFont="1" applyBorder="1" applyAlignment="1" applyProtection="1">
      <alignment wrapText="1"/>
      <protection locked="0"/>
    </xf>
    <xf numFmtId="0" fontId="80" fillId="0" borderId="47" xfId="0" applyFont="1" applyBorder="1" applyAlignment="1">
      <alignment vertical="center" wrapText="1"/>
    </xf>
    <xf numFmtId="0" fontId="80" fillId="0" borderId="48" xfId="0" applyFont="1" applyBorder="1" applyAlignment="1">
      <alignment vertical="center" wrapText="1"/>
    </xf>
    <xf numFmtId="0" fontId="80" fillId="0" borderId="43" xfId="0" applyFont="1" applyBorder="1" applyAlignment="1">
      <alignment vertical="center" wrapText="1"/>
    </xf>
    <xf numFmtId="0" fontId="2" fillId="0" borderId="25" xfId="0" applyFont="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0" fontId="21" fillId="0" borderId="32" xfId="0" applyFont="1" applyBorder="1" applyAlignment="1">
      <alignment horizontal="left" wrapText="1"/>
    </xf>
    <xf numFmtId="0" fontId="21" fillId="0" borderId="26" xfId="0" applyFont="1" applyBorder="1" applyAlignment="1">
      <alignment horizontal="left" wrapText="1"/>
    </xf>
    <xf numFmtId="0" fontId="9" fillId="0" borderId="32" xfId="0" applyFont="1" applyBorder="1" applyAlignment="1">
      <alignment horizontal="left" wrapText="1"/>
    </xf>
    <xf numFmtId="0" fontId="9" fillId="0" borderId="26" xfId="0" applyFont="1" applyBorder="1" applyAlignment="1">
      <alignment horizontal="left" wrapText="1"/>
    </xf>
    <xf numFmtId="0" fontId="80" fillId="0" borderId="49" xfId="0" applyFont="1" applyBorder="1" applyAlignment="1">
      <alignment vertical="center" wrapText="1"/>
    </xf>
    <xf numFmtId="0" fontId="2" fillId="0" borderId="37" xfId="0" applyFont="1" applyBorder="1" applyAlignment="1">
      <alignment horizontal="left" vertical="center" wrapText="1"/>
    </xf>
    <xf numFmtId="0" fontId="11" fillId="0" borderId="9" xfId="0" applyFont="1" applyBorder="1" applyAlignment="1">
      <alignment horizontal="left" vertical="center" wrapText="1"/>
    </xf>
    <xf numFmtId="0" fontId="11" fillId="0" borderId="20" xfId="0" applyFont="1" applyBorder="1" applyAlignment="1">
      <alignment horizontal="left" vertical="center" wrapText="1"/>
    </xf>
    <xf numFmtId="0" fontId="21" fillId="0" borderId="32" xfId="0" applyFont="1" applyBorder="1" applyAlignment="1" applyProtection="1">
      <alignment horizontal="left" wrapText="1"/>
      <protection locked="0"/>
    </xf>
    <xf numFmtId="0" fontId="21" fillId="0" borderId="26" xfId="0" applyFont="1" applyBorder="1" applyAlignment="1" applyProtection="1">
      <alignment horizontal="left" wrapText="1"/>
      <protection locked="0"/>
    </xf>
    <xf numFmtId="0" fontId="2" fillId="0" borderId="29" xfId="0" applyFont="1" applyBorder="1" applyAlignment="1">
      <alignment horizontal="left" vertical="center" wrapText="1"/>
    </xf>
    <xf numFmtId="0" fontId="11" fillId="0" borderId="30" xfId="0" applyFont="1" applyBorder="1" applyAlignment="1">
      <alignment horizontal="left" vertical="center" wrapText="1"/>
    </xf>
    <xf numFmtId="0" fontId="11" fillId="0" borderId="39" xfId="0" applyFont="1" applyBorder="1" applyAlignment="1">
      <alignment horizontal="left" vertical="center" wrapText="1"/>
    </xf>
    <xf numFmtId="14" fontId="21" fillId="0" borderId="32" xfId="0" applyNumberFormat="1" applyFont="1" applyBorder="1" applyAlignment="1" applyProtection="1">
      <alignment horizontal="left" wrapText="1"/>
      <protection locked="0"/>
    </xf>
  </cellXfs>
  <cellStyles count="144">
    <cellStyle name="Currency 2" xfId="141" xr:uid="{00000000-0005-0000-0000-000001000000}"/>
    <cellStyle name="Followed Hyperlink" xfId="1" builtinId="9" hidden="1"/>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43" builtinId="9" hidden="1"/>
    <cellStyle name="Hyperlink" xfId="142" builtinId="8"/>
    <cellStyle name="Hyperlink 2" xfId="140" xr:uid="{00000000-0005-0000-0000-00008E000000}"/>
    <cellStyle name="Normal" xfId="0" builtinId="0"/>
    <cellStyle name="Normal 3" xfId="139" xr:uid="{00000000-0005-0000-0000-000090000000}"/>
  </cellStyles>
  <dxfs count="0"/>
  <tableStyles count="0" defaultTableStyle="TableStyleMedium9" defaultPivotStyle="PivotStyleMedium4"/>
  <colors>
    <mruColors>
      <color rgb="FF0432FF"/>
      <color rgb="FF6D6E71"/>
      <color rgb="FF01C4FB"/>
      <color rgb="FF00AEEF"/>
      <color rgb="FFFFE100"/>
      <color rgb="FF6AC7CE"/>
      <color rgb="FF007A48"/>
      <color rgb="FF004787"/>
      <color rgb="FF007FB2"/>
      <color rgb="FFE2D4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absoluteAnchor>
    <xdr:pos x="11433193" y="220520"/>
    <xdr:ext cx="1676401" cy="488684"/>
    <xdr:pic>
      <xdr:nvPicPr>
        <xdr:cNvPr id="142" name="Picture 141" descr="WCT Logo 2014 Spec Solutions.eps">
          <a:extLst>
            <a:ext uri="{FF2B5EF4-FFF2-40B4-BE49-F238E27FC236}">
              <a16:creationId xmlns:a16="http://schemas.microsoft.com/office/drawing/2014/main" id="{00000000-0008-0000-0100-00008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3193" y="220520"/>
          <a:ext cx="1676401" cy="488684"/>
        </a:xfrm>
        <a:prstGeom prst="rect">
          <a:avLst/>
        </a:prstGeom>
      </xdr:spPr>
    </xdr:pic>
    <xdr:clientData/>
  </xdr:absoluteAnchor>
  <xdr:oneCellAnchor>
    <xdr:from>
      <xdr:col>0</xdr:col>
      <xdr:colOff>3810000</xdr:colOff>
      <xdr:row>29</xdr:row>
      <xdr:rowOff>91440</xdr:rowOff>
    </xdr:from>
    <xdr:ext cx="2113280" cy="246221"/>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3810000" y="4754880"/>
          <a:ext cx="2113280" cy="2462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00"/>
            <a:t>Other Cable Colors Available</a:t>
          </a:r>
        </a:p>
      </xdr:txBody>
    </xdr:sp>
    <xdr:clientData/>
  </xdr:oneCellAnchor>
  <xdr:oneCellAnchor>
    <xdr:from>
      <xdr:col>0</xdr:col>
      <xdr:colOff>3810000</xdr:colOff>
      <xdr:row>52</xdr:row>
      <xdr:rowOff>91440</xdr:rowOff>
    </xdr:from>
    <xdr:ext cx="2113280" cy="246221"/>
    <xdr:sp macro="" textlink="">
      <xdr:nvSpPr>
        <xdr:cNvPr id="152" name="TextBox 151">
          <a:extLst>
            <a:ext uri="{FF2B5EF4-FFF2-40B4-BE49-F238E27FC236}">
              <a16:creationId xmlns:a16="http://schemas.microsoft.com/office/drawing/2014/main" id="{00000000-0008-0000-0100-000098000000}"/>
            </a:ext>
          </a:extLst>
        </xdr:cNvPr>
        <xdr:cNvSpPr txBox="1"/>
      </xdr:nvSpPr>
      <xdr:spPr>
        <a:xfrm>
          <a:off x="3810000" y="6119707"/>
          <a:ext cx="2113280" cy="2462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00"/>
            <a:t>Other Cable Colors Available</a:t>
          </a:r>
        </a:p>
      </xdr:txBody>
    </xdr:sp>
    <xdr:clientData/>
  </xdr:oneCellAnchor>
  <xdr:oneCellAnchor>
    <xdr:from>
      <xdr:col>0</xdr:col>
      <xdr:colOff>3810000</xdr:colOff>
      <xdr:row>29</xdr:row>
      <xdr:rowOff>91440</xdr:rowOff>
    </xdr:from>
    <xdr:ext cx="2113280" cy="246221"/>
    <xdr:sp macro="" textlink="">
      <xdr:nvSpPr>
        <xdr:cNvPr id="235" name="TextBox 234">
          <a:extLst>
            <a:ext uri="{FF2B5EF4-FFF2-40B4-BE49-F238E27FC236}">
              <a16:creationId xmlns:a16="http://schemas.microsoft.com/office/drawing/2014/main" id="{00000000-0008-0000-0100-0000EB000000}"/>
            </a:ext>
          </a:extLst>
        </xdr:cNvPr>
        <xdr:cNvSpPr txBox="1"/>
      </xdr:nvSpPr>
      <xdr:spPr>
        <a:xfrm>
          <a:off x="3810000" y="16880840"/>
          <a:ext cx="2113280" cy="2462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00"/>
            <a:t>Other Cable Colors Available</a:t>
          </a:r>
        </a:p>
      </xdr:txBody>
    </xdr:sp>
    <xdr:clientData/>
  </xdr:oneCellAnchor>
  <xdr:twoCellAnchor>
    <xdr:from>
      <xdr:col>0</xdr:col>
      <xdr:colOff>38099</xdr:colOff>
      <xdr:row>28</xdr:row>
      <xdr:rowOff>116417</xdr:rowOff>
    </xdr:from>
    <xdr:to>
      <xdr:col>0</xdr:col>
      <xdr:colOff>3526365</xdr:colOff>
      <xdr:row>29</xdr:row>
      <xdr:rowOff>302683</xdr:rowOff>
    </xdr:to>
    <xdr:grpSp>
      <xdr:nvGrpSpPr>
        <xdr:cNvPr id="7" name="Group 6">
          <a:extLst>
            <a:ext uri="{FF2B5EF4-FFF2-40B4-BE49-F238E27FC236}">
              <a16:creationId xmlns:a16="http://schemas.microsoft.com/office/drawing/2014/main" id="{00000000-0008-0000-0100-000007000000}"/>
            </a:ext>
          </a:extLst>
        </xdr:cNvPr>
        <xdr:cNvGrpSpPr/>
      </xdr:nvGrpSpPr>
      <xdr:grpSpPr>
        <a:xfrm>
          <a:off x="38099" y="5121372"/>
          <a:ext cx="3488266" cy="359447"/>
          <a:chOff x="16933" y="4809055"/>
          <a:chExt cx="3488266" cy="389478"/>
        </a:xfrm>
      </xdr:grpSpPr>
      <xdr:sp macro="" textlink="">
        <xdr:nvSpPr>
          <xdr:cNvPr id="5" name="Rounded Rectangle 4">
            <a:extLst>
              <a:ext uri="{FF2B5EF4-FFF2-40B4-BE49-F238E27FC236}">
                <a16:creationId xmlns:a16="http://schemas.microsoft.com/office/drawing/2014/main" id="{00000000-0008-0000-0100-000005000000}"/>
              </a:ext>
              <a:ext uri="{C183D7F6-B498-43B3-948B-1728B52AA6E4}">
                <adec:decorative xmlns:adec="http://schemas.microsoft.com/office/drawing/2017/decorative" val="1"/>
              </a:ext>
            </a:extLst>
          </xdr:cNvPr>
          <xdr:cNvSpPr>
            <a:spLocks noChangeAspect="1"/>
          </xdr:cNvSpPr>
        </xdr:nvSpPr>
        <xdr:spPr>
          <a:xfrm>
            <a:off x="76200" y="4982633"/>
            <a:ext cx="241300" cy="215900"/>
          </a:xfrm>
          <a:prstGeom prst="roundRect">
            <a:avLst/>
          </a:prstGeom>
          <a:solidFill>
            <a:schemeClr val="bg1">
              <a:lumMod val="5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245" name="Rounded Rectangle 244">
            <a:extLst>
              <a:ext uri="{FF2B5EF4-FFF2-40B4-BE49-F238E27FC236}">
                <a16:creationId xmlns:a16="http://schemas.microsoft.com/office/drawing/2014/main" id="{00000000-0008-0000-0100-0000F5000000}"/>
              </a:ext>
              <a:ext uri="{C183D7F6-B498-43B3-948B-1728B52AA6E4}">
                <adec:decorative xmlns:adec="http://schemas.microsoft.com/office/drawing/2017/decorative" val="1"/>
              </a:ext>
            </a:extLst>
          </xdr:cNvPr>
          <xdr:cNvSpPr>
            <a:spLocks noChangeAspect="1"/>
          </xdr:cNvSpPr>
        </xdr:nvSpPr>
        <xdr:spPr>
          <a:xfrm>
            <a:off x="454025" y="4982633"/>
            <a:ext cx="241300" cy="215900"/>
          </a:xfrm>
          <a:prstGeom prst="roundRect">
            <a:avLst/>
          </a:prstGeom>
          <a:solidFill>
            <a:srgbClr val="E7E60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246" name="Rounded Rectangle 245">
            <a:extLst>
              <a:ext uri="{FF2B5EF4-FFF2-40B4-BE49-F238E27FC236}">
                <a16:creationId xmlns:a16="http://schemas.microsoft.com/office/drawing/2014/main" id="{00000000-0008-0000-0100-0000F6000000}"/>
              </a:ext>
              <a:ext uri="{C183D7F6-B498-43B3-948B-1728B52AA6E4}">
                <adec:decorative xmlns:adec="http://schemas.microsoft.com/office/drawing/2017/decorative" val="1"/>
              </a:ext>
            </a:extLst>
          </xdr:cNvPr>
          <xdr:cNvSpPr>
            <a:spLocks noChangeAspect="1"/>
          </xdr:cNvSpPr>
        </xdr:nvSpPr>
        <xdr:spPr>
          <a:xfrm>
            <a:off x="831850" y="4982633"/>
            <a:ext cx="241300" cy="215900"/>
          </a:xfrm>
          <a:prstGeom prst="roundRect">
            <a:avLst/>
          </a:prstGeom>
          <a:solidFill>
            <a:srgbClr val="407742"/>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247" name="Rounded Rectangle 246">
            <a:extLst>
              <a:ext uri="{FF2B5EF4-FFF2-40B4-BE49-F238E27FC236}">
                <a16:creationId xmlns:a16="http://schemas.microsoft.com/office/drawing/2014/main" id="{00000000-0008-0000-0100-0000F7000000}"/>
              </a:ext>
              <a:ext uri="{C183D7F6-B498-43B3-948B-1728B52AA6E4}">
                <adec:decorative xmlns:adec="http://schemas.microsoft.com/office/drawing/2017/decorative" val="1"/>
              </a:ext>
            </a:extLst>
          </xdr:cNvPr>
          <xdr:cNvSpPr>
            <a:spLocks noChangeAspect="1"/>
          </xdr:cNvSpPr>
        </xdr:nvSpPr>
        <xdr:spPr>
          <a:xfrm>
            <a:off x="1209675" y="4982633"/>
            <a:ext cx="241300" cy="215900"/>
          </a:xfrm>
          <a:prstGeom prst="roundRect">
            <a:avLst/>
          </a:prstGeom>
          <a:solidFill>
            <a:srgbClr val="C0000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71" name="Rounded Rectangle 170">
            <a:extLst>
              <a:ext uri="{FF2B5EF4-FFF2-40B4-BE49-F238E27FC236}">
                <a16:creationId xmlns:a16="http://schemas.microsoft.com/office/drawing/2014/main" id="{00000000-0008-0000-0100-0000AB000000}"/>
              </a:ext>
              <a:ext uri="{C183D7F6-B498-43B3-948B-1728B52AA6E4}">
                <adec:decorative xmlns:adec="http://schemas.microsoft.com/office/drawing/2017/decorative" val="1"/>
              </a:ext>
            </a:extLst>
          </xdr:cNvPr>
          <xdr:cNvSpPr>
            <a:spLocks noChangeAspect="1"/>
          </xdr:cNvSpPr>
        </xdr:nvSpPr>
        <xdr:spPr>
          <a:xfrm>
            <a:off x="1587500" y="4982633"/>
            <a:ext cx="241300" cy="215900"/>
          </a:xfrm>
          <a:prstGeom prst="roundRect">
            <a:avLst/>
          </a:prstGeom>
          <a:solidFill>
            <a:schemeClr val="accent6"/>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73" name="Rounded Rectangle 172">
            <a:extLst>
              <a:ext uri="{FF2B5EF4-FFF2-40B4-BE49-F238E27FC236}">
                <a16:creationId xmlns:a16="http://schemas.microsoft.com/office/drawing/2014/main" id="{00000000-0008-0000-0100-0000AD000000}"/>
              </a:ext>
              <a:ext uri="{C183D7F6-B498-43B3-948B-1728B52AA6E4}">
                <adec:decorative xmlns:adec="http://schemas.microsoft.com/office/drawing/2017/decorative" val="1"/>
              </a:ext>
            </a:extLst>
          </xdr:cNvPr>
          <xdr:cNvSpPr>
            <a:spLocks noChangeAspect="1"/>
          </xdr:cNvSpPr>
        </xdr:nvSpPr>
        <xdr:spPr>
          <a:xfrm>
            <a:off x="1965325" y="4982633"/>
            <a:ext cx="241300" cy="215900"/>
          </a:xfrm>
          <a:prstGeom prst="roundRect">
            <a:avLst/>
          </a:prstGeom>
          <a:solidFill>
            <a:srgbClr val="5D328C"/>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74" name="Rounded Rectangle 173">
            <a:extLst>
              <a:ext uri="{FF2B5EF4-FFF2-40B4-BE49-F238E27FC236}">
                <a16:creationId xmlns:a16="http://schemas.microsoft.com/office/drawing/2014/main" id="{00000000-0008-0000-0100-0000AE000000}"/>
              </a:ext>
              <a:ext uri="{C183D7F6-B498-43B3-948B-1728B52AA6E4}">
                <adec:decorative xmlns:adec="http://schemas.microsoft.com/office/drawing/2017/decorative" val="1"/>
              </a:ext>
            </a:extLst>
          </xdr:cNvPr>
          <xdr:cNvSpPr>
            <a:spLocks noChangeAspect="1"/>
          </xdr:cNvSpPr>
        </xdr:nvSpPr>
        <xdr:spPr>
          <a:xfrm>
            <a:off x="2343150" y="4982633"/>
            <a:ext cx="241300" cy="215900"/>
          </a:xfrm>
          <a:prstGeom prst="roundRect">
            <a:avLst/>
          </a:prstGeom>
          <a:solidFill>
            <a:srgbClr val="F96FD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78" name="Rounded Rectangle 177">
            <a:extLst>
              <a:ext uri="{FF2B5EF4-FFF2-40B4-BE49-F238E27FC236}">
                <a16:creationId xmlns:a16="http://schemas.microsoft.com/office/drawing/2014/main" id="{00000000-0008-0000-0100-0000B2000000}"/>
              </a:ext>
              <a:ext uri="{C183D7F6-B498-43B3-948B-1728B52AA6E4}">
                <adec:decorative xmlns:adec="http://schemas.microsoft.com/office/drawing/2017/decorative" val="1"/>
              </a:ext>
            </a:extLst>
          </xdr:cNvPr>
          <xdr:cNvSpPr>
            <a:spLocks noChangeAspect="1"/>
          </xdr:cNvSpPr>
        </xdr:nvSpPr>
        <xdr:spPr>
          <a:xfrm>
            <a:off x="2720975" y="4982633"/>
            <a:ext cx="241300" cy="215900"/>
          </a:xfrm>
          <a:prstGeom prst="roundRect">
            <a:avLst/>
          </a:prstGeom>
          <a:solidFill>
            <a:srgbClr val="663402"/>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208" name="Rounded Rectangle 207">
            <a:extLst>
              <a:ext uri="{FF2B5EF4-FFF2-40B4-BE49-F238E27FC236}">
                <a16:creationId xmlns:a16="http://schemas.microsoft.com/office/drawing/2014/main" id="{00000000-0008-0000-0100-0000D0000000}"/>
              </a:ext>
              <a:ext uri="{C183D7F6-B498-43B3-948B-1728B52AA6E4}">
                <adec:decorative xmlns:adec="http://schemas.microsoft.com/office/drawing/2017/decorative" val="1"/>
              </a:ext>
            </a:extLst>
          </xdr:cNvPr>
          <xdr:cNvSpPr>
            <a:spLocks noChangeAspect="1"/>
          </xdr:cNvSpPr>
        </xdr:nvSpPr>
        <xdr:spPr>
          <a:xfrm>
            <a:off x="3098800" y="4982633"/>
            <a:ext cx="241300" cy="215900"/>
          </a:xfrm>
          <a:prstGeom prst="roundRect">
            <a:avLst/>
          </a:prstGeom>
          <a:solidFill>
            <a:schemeClr val="tx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16933" y="4809055"/>
            <a:ext cx="3488266" cy="1862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t>Grey         Yellow       Green          Red         Orange       Violet         Pink         Brown         Black   </a:t>
            </a:r>
          </a:p>
        </xdr:txBody>
      </xdr:sp>
    </xdr:grpSp>
    <xdr:clientData/>
  </xdr:twoCellAnchor>
  <xdr:twoCellAnchor>
    <xdr:from>
      <xdr:col>0</xdr:col>
      <xdr:colOff>16933</xdr:colOff>
      <xdr:row>51</xdr:row>
      <xdr:rowOff>143922</xdr:rowOff>
    </xdr:from>
    <xdr:to>
      <xdr:col>0</xdr:col>
      <xdr:colOff>3505199</xdr:colOff>
      <xdr:row>52</xdr:row>
      <xdr:rowOff>349250</xdr:rowOff>
    </xdr:to>
    <xdr:grpSp>
      <xdr:nvGrpSpPr>
        <xdr:cNvPr id="212" name="Group 211">
          <a:extLst>
            <a:ext uri="{FF2B5EF4-FFF2-40B4-BE49-F238E27FC236}">
              <a16:creationId xmlns:a16="http://schemas.microsoft.com/office/drawing/2014/main" id="{00000000-0008-0000-0100-0000D4000000}"/>
            </a:ext>
          </a:extLst>
        </xdr:cNvPr>
        <xdr:cNvGrpSpPr/>
      </xdr:nvGrpSpPr>
      <xdr:grpSpPr>
        <a:xfrm>
          <a:off x="16933" y="9357195"/>
          <a:ext cx="3488266" cy="378510"/>
          <a:chOff x="16933" y="4809055"/>
          <a:chExt cx="3488266" cy="389478"/>
        </a:xfrm>
      </xdr:grpSpPr>
      <xdr:sp macro="" textlink="">
        <xdr:nvSpPr>
          <xdr:cNvPr id="213" name="Rounded Rectangle 212">
            <a:extLst>
              <a:ext uri="{FF2B5EF4-FFF2-40B4-BE49-F238E27FC236}">
                <a16:creationId xmlns:a16="http://schemas.microsoft.com/office/drawing/2014/main" id="{00000000-0008-0000-0100-0000D5000000}"/>
              </a:ext>
              <a:ext uri="{C183D7F6-B498-43B3-948B-1728B52AA6E4}">
                <adec:decorative xmlns:adec="http://schemas.microsoft.com/office/drawing/2017/decorative" val="1"/>
              </a:ext>
            </a:extLst>
          </xdr:cNvPr>
          <xdr:cNvSpPr>
            <a:spLocks noChangeAspect="1"/>
          </xdr:cNvSpPr>
        </xdr:nvSpPr>
        <xdr:spPr>
          <a:xfrm>
            <a:off x="76200" y="4982633"/>
            <a:ext cx="241300" cy="215900"/>
          </a:xfrm>
          <a:prstGeom prst="roundRect">
            <a:avLst/>
          </a:prstGeom>
          <a:solidFill>
            <a:schemeClr val="bg1">
              <a:lumMod val="5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214" name="Rounded Rectangle 213">
            <a:extLst>
              <a:ext uri="{FF2B5EF4-FFF2-40B4-BE49-F238E27FC236}">
                <a16:creationId xmlns:a16="http://schemas.microsoft.com/office/drawing/2014/main" id="{00000000-0008-0000-0100-0000D6000000}"/>
              </a:ext>
              <a:ext uri="{C183D7F6-B498-43B3-948B-1728B52AA6E4}">
                <adec:decorative xmlns:adec="http://schemas.microsoft.com/office/drawing/2017/decorative" val="1"/>
              </a:ext>
            </a:extLst>
          </xdr:cNvPr>
          <xdr:cNvSpPr>
            <a:spLocks noChangeAspect="1"/>
          </xdr:cNvSpPr>
        </xdr:nvSpPr>
        <xdr:spPr>
          <a:xfrm>
            <a:off x="454025" y="4982633"/>
            <a:ext cx="241300" cy="215900"/>
          </a:xfrm>
          <a:prstGeom prst="roundRect">
            <a:avLst/>
          </a:prstGeom>
          <a:solidFill>
            <a:srgbClr val="E7E60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226" name="Rounded Rectangle 225">
            <a:extLst>
              <a:ext uri="{FF2B5EF4-FFF2-40B4-BE49-F238E27FC236}">
                <a16:creationId xmlns:a16="http://schemas.microsoft.com/office/drawing/2014/main" id="{00000000-0008-0000-0100-0000E2000000}"/>
              </a:ext>
              <a:ext uri="{C183D7F6-B498-43B3-948B-1728B52AA6E4}">
                <adec:decorative xmlns:adec="http://schemas.microsoft.com/office/drawing/2017/decorative" val="1"/>
              </a:ext>
            </a:extLst>
          </xdr:cNvPr>
          <xdr:cNvSpPr>
            <a:spLocks noChangeAspect="1"/>
          </xdr:cNvSpPr>
        </xdr:nvSpPr>
        <xdr:spPr>
          <a:xfrm>
            <a:off x="831850" y="4982633"/>
            <a:ext cx="241300" cy="215900"/>
          </a:xfrm>
          <a:prstGeom prst="roundRect">
            <a:avLst/>
          </a:prstGeom>
          <a:solidFill>
            <a:srgbClr val="407742"/>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227" name="Rounded Rectangle 226">
            <a:extLst>
              <a:ext uri="{FF2B5EF4-FFF2-40B4-BE49-F238E27FC236}">
                <a16:creationId xmlns:a16="http://schemas.microsoft.com/office/drawing/2014/main" id="{00000000-0008-0000-0100-0000E3000000}"/>
              </a:ext>
              <a:ext uri="{C183D7F6-B498-43B3-948B-1728B52AA6E4}">
                <adec:decorative xmlns:adec="http://schemas.microsoft.com/office/drawing/2017/decorative" val="1"/>
              </a:ext>
            </a:extLst>
          </xdr:cNvPr>
          <xdr:cNvSpPr>
            <a:spLocks noChangeAspect="1"/>
          </xdr:cNvSpPr>
        </xdr:nvSpPr>
        <xdr:spPr>
          <a:xfrm>
            <a:off x="1209675" y="4982633"/>
            <a:ext cx="241300" cy="215900"/>
          </a:xfrm>
          <a:prstGeom prst="roundRect">
            <a:avLst/>
          </a:prstGeom>
          <a:solidFill>
            <a:srgbClr val="C0000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228" name="Rounded Rectangle 227">
            <a:extLst>
              <a:ext uri="{FF2B5EF4-FFF2-40B4-BE49-F238E27FC236}">
                <a16:creationId xmlns:a16="http://schemas.microsoft.com/office/drawing/2014/main" id="{00000000-0008-0000-0100-0000E4000000}"/>
              </a:ext>
              <a:ext uri="{C183D7F6-B498-43B3-948B-1728B52AA6E4}">
                <adec:decorative xmlns:adec="http://schemas.microsoft.com/office/drawing/2017/decorative" val="1"/>
              </a:ext>
            </a:extLst>
          </xdr:cNvPr>
          <xdr:cNvSpPr>
            <a:spLocks noChangeAspect="1"/>
          </xdr:cNvSpPr>
        </xdr:nvSpPr>
        <xdr:spPr>
          <a:xfrm>
            <a:off x="1587500" y="4982633"/>
            <a:ext cx="241300" cy="215900"/>
          </a:xfrm>
          <a:prstGeom prst="roundRect">
            <a:avLst/>
          </a:prstGeom>
          <a:solidFill>
            <a:schemeClr val="accent6"/>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230" name="Rounded Rectangle 229">
            <a:extLst>
              <a:ext uri="{FF2B5EF4-FFF2-40B4-BE49-F238E27FC236}">
                <a16:creationId xmlns:a16="http://schemas.microsoft.com/office/drawing/2014/main" id="{00000000-0008-0000-0100-0000E6000000}"/>
              </a:ext>
              <a:ext uri="{C183D7F6-B498-43B3-948B-1728B52AA6E4}">
                <adec:decorative xmlns:adec="http://schemas.microsoft.com/office/drawing/2017/decorative" val="1"/>
              </a:ext>
            </a:extLst>
          </xdr:cNvPr>
          <xdr:cNvSpPr>
            <a:spLocks noChangeAspect="1"/>
          </xdr:cNvSpPr>
        </xdr:nvSpPr>
        <xdr:spPr>
          <a:xfrm>
            <a:off x="1965325" y="4982633"/>
            <a:ext cx="241300" cy="215900"/>
          </a:xfrm>
          <a:prstGeom prst="roundRect">
            <a:avLst/>
          </a:prstGeom>
          <a:solidFill>
            <a:srgbClr val="5D328C"/>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231" name="Rounded Rectangle 230">
            <a:extLst>
              <a:ext uri="{FF2B5EF4-FFF2-40B4-BE49-F238E27FC236}">
                <a16:creationId xmlns:a16="http://schemas.microsoft.com/office/drawing/2014/main" id="{00000000-0008-0000-0100-0000E7000000}"/>
              </a:ext>
              <a:ext uri="{C183D7F6-B498-43B3-948B-1728B52AA6E4}">
                <adec:decorative xmlns:adec="http://schemas.microsoft.com/office/drawing/2017/decorative" val="1"/>
              </a:ext>
            </a:extLst>
          </xdr:cNvPr>
          <xdr:cNvSpPr>
            <a:spLocks noChangeAspect="1"/>
          </xdr:cNvSpPr>
        </xdr:nvSpPr>
        <xdr:spPr>
          <a:xfrm>
            <a:off x="2343150" y="4982633"/>
            <a:ext cx="241300" cy="215900"/>
          </a:xfrm>
          <a:prstGeom prst="roundRect">
            <a:avLst/>
          </a:prstGeom>
          <a:solidFill>
            <a:srgbClr val="F96FD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232" name="Rounded Rectangle 231">
            <a:extLst>
              <a:ext uri="{FF2B5EF4-FFF2-40B4-BE49-F238E27FC236}">
                <a16:creationId xmlns:a16="http://schemas.microsoft.com/office/drawing/2014/main" id="{00000000-0008-0000-0100-0000E8000000}"/>
              </a:ext>
              <a:ext uri="{C183D7F6-B498-43B3-948B-1728B52AA6E4}">
                <adec:decorative xmlns:adec="http://schemas.microsoft.com/office/drawing/2017/decorative" val="1"/>
              </a:ext>
            </a:extLst>
          </xdr:cNvPr>
          <xdr:cNvSpPr>
            <a:spLocks noChangeAspect="1"/>
          </xdr:cNvSpPr>
        </xdr:nvSpPr>
        <xdr:spPr>
          <a:xfrm>
            <a:off x="2720975" y="4982633"/>
            <a:ext cx="241300" cy="215900"/>
          </a:xfrm>
          <a:prstGeom prst="roundRect">
            <a:avLst/>
          </a:prstGeom>
          <a:solidFill>
            <a:srgbClr val="663402"/>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233" name="Rounded Rectangle 232">
            <a:extLst>
              <a:ext uri="{FF2B5EF4-FFF2-40B4-BE49-F238E27FC236}">
                <a16:creationId xmlns:a16="http://schemas.microsoft.com/office/drawing/2014/main" id="{00000000-0008-0000-0100-0000E9000000}"/>
              </a:ext>
              <a:ext uri="{C183D7F6-B498-43B3-948B-1728B52AA6E4}">
                <adec:decorative xmlns:adec="http://schemas.microsoft.com/office/drawing/2017/decorative" val="1"/>
              </a:ext>
            </a:extLst>
          </xdr:cNvPr>
          <xdr:cNvSpPr>
            <a:spLocks noChangeAspect="1"/>
          </xdr:cNvSpPr>
        </xdr:nvSpPr>
        <xdr:spPr>
          <a:xfrm>
            <a:off x="3098800" y="4982633"/>
            <a:ext cx="241300" cy="215900"/>
          </a:xfrm>
          <a:prstGeom prst="roundRect">
            <a:avLst/>
          </a:prstGeom>
          <a:solidFill>
            <a:schemeClr val="tx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234" name="TextBox 233">
            <a:extLst>
              <a:ext uri="{FF2B5EF4-FFF2-40B4-BE49-F238E27FC236}">
                <a16:creationId xmlns:a16="http://schemas.microsoft.com/office/drawing/2014/main" id="{00000000-0008-0000-0100-0000EA000000}"/>
              </a:ext>
            </a:extLst>
          </xdr:cNvPr>
          <xdr:cNvSpPr txBox="1"/>
        </xdr:nvSpPr>
        <xdr:spPr>
          <a:xfrm>
            <a:off x="16933" y="4809055"/>
            <a:ext cx="3488266" cy="1862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t>Grey         Yellow       Green          Red         Orange       Violet         Pink         Brown         Black   </a:t>
            </a:r>
          </a:p>
        </xdr:txBody>
      </xdr:sp>
    </xdr:grpSp>
    <xdr:clientData/>
  </xdr:twoCellAnchor>
  <xdr:twoCellAnchor>
    <xdr:from>
      <xdr:col>0</xdr:col>
      <xdr:colOff>59266</xdr:colOff>
      <xdr:row>183</xdr:row>
      <xdr:rowOff>158750</xdr:rowOff>
    </xdr:from>
    <xdr:to>
      <xdr:col>0</xdr:col>
      <xdr:colOff>2658534</xdr:colOff>
      <xdr:row>184</xdr:row>
      <xdr:rowOff>349250</xdr:rowOff>
    </xdr:to>
    <xdr:grpSp>
      <xdr:nvGrpSpPr>
        <xdr:cNvPr id="10" name="Group 9">
          <a:extLst>
            <a:ext uri="{FF2B5EF4-FFF2-40B4-BE49-F238E27FC236}">
              <a16:creationId xmlns:a16="http://schemas.microsoft.com/office/drawing/2014/main" id="{00000000-0008-0000-0100-00000A000000}"/>
            </a:ext>
          </a:extLst>
        </xdr:cNvPr>
        <xdr:cNvGrpSpPr/>
      </xdr:nvGrpSpPr>
      <xdr:grpSpPr>
        <a:xfrm>
          <a:off x="59266" y="33626136"/>
          <a:ext cx="2599268" cy="363682"/>
          <a:chOff x="1515533" y="29684127"/>
          <a:chExt cx="2599268" cy="389485"/>
        </a:xfrm>
      </xdr:grpSpPr>
      <xdr:grpSp>
        <xdr:nvGrpSpPr>
          <xdr:cNvPr id="273" name="Group 272">
            <a:extLst>
              <a:ext uri="{FF2B5EF4-FFF2-40B4-BE49-F238E27FC236}">
                <a16:creationId xmlns:a16="http://schemas.microsoft.com/office/drawing/2014/main" id="{00000000-0008-0000-0100-000011010000}"/>
              </a:ext>
            </a:extLst>
          </xdr:cNvPr>
          <xdr:cNvGrpSpPr/>
        </xdr:nvGrpSpPr>
        <xdr:grpSpPr>
          <a:xfrm>
            <a:off x="1515533" y="29857712"/>
            <a:ext cx="2506132" cy="215900"/>
            <a:chOff x="59267" y="29840778"/>
            <a:chExt cx="2506132" cy="215900"/>
          </a:xfrm>
        </xdr:grpSpPr>
        <xdr:sp macro="" textlink="">
          <xdr:nvSpPr>
            <xdr:cNvPr id="275" name="Rounded Rectangle 274">
              <a:extLst>
                <a:ext uri="{FF2B5EF4-FFF2-40B4-BE49-F238E27FC236}">
                  <a16:creationId xmlns:a16="http://schemas.microsoft.com/office/drawing/2014/main" id="{00000000-0008-0000-0100-000013010000}"/>
                </a:ext>
                <a:ext uri="{C183D7F6-B498-43B3-948B-1728B52AA6E4}">
                  <adec:decorative xmlns:adec="http://schemas.microsoft.com/office/drawing/2017/decorative" val="1"/>
                </a:ext>
              </a:extLst>
            </xdr:cNvPr>
            <xdr:cNvSpPr>
              <a:spLocks noChangeAspect="1"/>
            </xdr:cNvSpPr>
          </xdr:nvSpPr>
          <xdr:spPr>
            <a:xfrm>
              <a:off x="59267" y="29840778"/>
              <a:ext cx="241300" cy="215900"/>
            </a:xfrm>
            <a:prstGeom prst="roundRect">
              <a:avLst/>
            </a:prstGeom>
            <a:solidFill>
              <a:schemeClr val="bg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000" b="1">
                  <a:solidFill>
                    <a:sysClr val="windowText" lastClr="000000"/>
                  </a:solidFill>
                  <a:latin typeface="Arial" panose="020B0604020202020204" pitchFamily="34" charset="0"/>
                  <a:cs typeface="Arial" panose="020B0604020202020204" pitchFamily="34" charset="0"/>
                </a:rPr>
                <a:t>W</a:t>
              </a:r>
            </a:p>
          </xdr:txBody>
        </xdr:sp>
        <xdr:sp macro="" textlink="">
          <xdr:nvSpPr>
            <xdr:cNvPr id="276" name="Rounded Rectangle 275">
              <a:extLst>
                <a:ext uri="{FF2B5EF4-FFF2-40B4-BE49-F238E27FC236}">
                  <a16:creationId xmlns:a16="http://schemas.microsoft.com/office/drawing/2014/main" id="{00000000-0008-0000-0100-000014010000}"/>
                </a:ext>
                <a:ext uri="{C183D7F6-B498-43B3-948B-1728B52AA6E4}">
                  <adec:decorative xmlns:adec="http://schemas.microsoft.com/office/drawing/2017/decorative" val="1"/>
                </a:ext>
              </a:extLst>
            </xdr:cNvPr>
            <xdr:cNvSpPr>
              <a:spLocks noChangeAspect="1"/>
            </xdr:cNvSpPr>
          </xdr:nvSpPr>
          <xdr:spPr>
            <a:xfrm>
              <a:off x="436739" y="29840778"/>
              <a:ext cx="241300" cy="215900"/>
            </a:xfrm>
            <a:prstGeom prst="roundRect">
              <a:avLst/>
            </a:prstGeom>
            <a:solidFill>
              <a:srgbClr val="F4C81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000" b="1">
                  <a:solidFill>
                    <a:sysClr val="windowText" lastClr="000000"/>
                  </a:solidFill>
                  <a:latin typeface="Arial" panose="020B0604020202020204" pitchFamily="34" charset="0"/>
                  <a:cs typeface="Arial" panose="020B0604020202020204" pitchFamily="34" charset="0"/>
                </a:rPr>
                <a:t>Y</a:t>
              </a:r>
            </a:p>
          </xdr:txBody>
        </xdr:sp>
        <xdr:sp macro="" textlink="">
          <xdr:nvSpPr>
            <xdr:cNvPr id="277" name="Rounded Rectangle 276">
              <a:extLst>
                <a:ext uri="{FF2B5EF4-FFF2-40B4-BE49-F238E27FC236}">
                  <a16:creationId xmlns:a16="http://schemas.microsoft.com/office/drawing/2014/main" id="{00000000-0008-0000-0100-000015010000}"/>
                </a:ext>
                <a:ext uri="{C183D7F6-B498-43B3-948B-1728B52AA6E4}">
                  <adec:decorative xmlns:adec="http://schemas.microsoft.com/office/drawing/2017/decorative" val="1"/>
                </a:ext>
              </a:extLst>
            </xdr:cNvPr>
            <xdr:cNvSpPr>
              <a:spLocks noChangeAspect="1"/>
            </xdr:cNvSpPr>
          </xdr:nvSpPr>
          <xdr:spPr>
            <a:xfrm>
              <a:off x="814211" y="29840778"/>
              <a:ext cx="241300" cy="215900"/>
            </a:xfrm>
            <a:prstGeom prst="roundRect">
              <a:avLst/>
            </a:prstGeom>
            <a:solidFill>
              <a:srgbClr val="C0000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000" b="1">
                  <a:solidFill>
                    <a:schemeClr val="bg1"/>
                  </a:solidFill>
                  <a:latin typeface="Arial" panose="020B0604020202020204" pitchFamily="34" charset="0"/>
                  <a:cs typeface="Arial" panose="020B0604020202020204" pitchFamily="34" charset="0"/>
                </a:rPr>
                <a:t>R</a:t>
              </a:r>
            </a:p>
          </xdr:txBody>
        </xdr:sp>
        <xdr:sp macro="" textlink="">
          <xdr:nvSpPr>
            <xdr:cNvPr id="278" name="Rounded Rectangle 277">
              <a:extLst>
                <a:ext uri="{FF2B5EF4-FFF2-40B4-BE49-F238E27FC236}">
                  <a16:creationId xmlns:a16="http://schemas.microsoft.com/office/drawing/2014/main" id="{00000000-0008-0000-0100-000016010000}"/>
                </a:ext>
                <a:ext uri="{C183D7F6-B498-43B3-948B-1728B52AA6E4}">
                  <adec:decorative xmlns:adec="http://schemas.microsoft.com/office/drawing/2017/decorative" val="1"/>
                </a:ext>
              </a:extLst>
            </xdr:cNvPr>
            <xdr:cNvSpPr>
              <a:spLocks noChangeAspect="1"/>
            </xdr:cNvSpPr>
          </xdr:nvSpPr>
          <xdr:spPr>
            <a:xfrm>
              <a:off x="1191683" y="29840778"/>
              <a:ext cx="241300" cy="215900"/>
            </a:xfrm>
            <a:prstGeom prst="roundRect">
              <a:avLst/>
            </a:prstGeom>
            <a:solidFill>
              <a:srgbClr val="255F96"/>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000" b="1">
                  <a:solidFill>
                    <a:schemeClr val="bg1"/>
                  </a:solidFill>
                  <a:latin typeface="Arial" panose="020B0604020202020204" pitchFamily="34" charset="0"/>
                  <a:cs typeface="Arial" panose="020B0604020202020204" pitchFamily="34" charset="0"/>
                </a:rPr>
                <a:t>L</a:t>
              </a:r>
            </a:p>
          </xdr:txBody>
        </xdr:sp>
        <xdr:sp macro="" textlink="">
          <xdr:nvSpPr>
            <xdr:cNvPr id="279" name="Rounded Rectangle 278">
              <a:extLst>
                <a:ext uri="{FF2B5EF4-FFF2-40B4-BE49-F238E27FC236}">
                  <a16:creationId xmlns:a16="http://schemas.microsoft.com/office/drawing/2014/main" id="{00000000-0008-0000-0100-000017010000}"/>
                </a:ext>
                <a:ext uri="{C183D7F6-B498-43B3-948B-1728B52AA6E4}">
                  <adec:decorative xmlns:adec="http://schemas.microsoft.com/office/drawing/2017/decorative" val="1"/>
                </a:ext>
              </a:extLst>
            </xdr:cNvPr>
            <xdr:cNvSpPr>
              <a:spLocks noChangeAspect="1"/>
            </xdr:cNvSpPr>
          </xdr:nvSpPr>
          <xdr:spPr>
            <a:xfrm>
              <a:off x="1569155" y="29840778"/>
              <a:ext cx="241300" cy="215900"/>
            </a:xfrm>
            <a:prstGeom prst="roundRect">
              <a:avLst/>
            </a:prstGeom>
            <a:solidFill>
              <a:srgbClr val="007A48"/>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000" b="1">
                  <a:latin typeface="Arial" panose="020B0604020202020204" pitchFamily="34" charset="0"/>
                  <a:cs typeface="Arial" panose="020B0604020202020204" pitchFamily="34" charset="0"/>
                </a:rPr>
                <a:t>G</a:t>
              </a:r>
            </a:p>
          </xdr:txBody>
        </xdr:sp>
        <xdr:sp macro="" textlink="">
          <xdr:nvSpPr>
            <xdr:cNvPr id="280" name="Rounded Rectangle 279">
              <a:extLst>
                <a:ext uri="{FF2B5EF4-FFF2-40B4-BE49-F238E27FC236}">
                  <a16:creationId xmlns:a16="http://schemas.microsoft.com/office/drawing/2014/main" id="{00000000-0008-0000-0100-000018010000}"/>
                </a:ext>
                <a:ext uri="{C183D7F6-B498-43B3-948B-1728B52AA6E4}">
                  <adec:decorative xmlns:adec="http://schemas.microsoft.com/office/drawing/2017/decorative" val="1"/>
                </a:ext>
              </a:extLst>
            </xdr:cNvPr>
            <xdr:cNvSpPr>
              <a:spLocks noChangeAspect="1"/>
            </xdr:cNvSpPr>
          </xdr:nvSpPr>
          <xdr:spPr>
            <a:xfrm>
              <a:off x="1946627" y="29840778"/>
              <a:ext cx="241300" cy="215900"/>
            </a:xfrm>
            <a:prstGeom prst="roundRect">
              <a:avLst/>
            </a:prstGeom>
            <a:solidFill>
              <a:schemeClr val="bg1">
                <a:lumMod val="5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000" b="1">
                  <a:latin typeface="Arial" panose="020B0604020202020204" pitchFamily="34" charset="0"/>
                  <a:cs typeface="Arial" panose="020B0604020202020204" pitchFamily="34" charset="0"/>
                </a:rPr>
                <a:t>S</a:t>
              </a:r>
            </a:p>
          </xdr:txBody>
        </xdr:sp>
        <xdr:sp macro="" textlink="">
          <xdr:nvSpPr>
            <xdr:cNvPr id="281" name="Rounded Rectangle 280">
              <a:extLst>
                <a:ext uri="{FF2B5EF4-FFF2-40B4-BE49-F238E27FC236}">
                  <a16:creationId xmlns:a16="http://schemas.microsoft.com/office/drawing/2014/main" id="{00000000-0008-0000-0100-000019010000}"/>
                </a:ext>
                <a:ext uri="{C183D7F6-B498-43B3-948B-1728B52AA6E4}">
                  <adec:decorative xmlns:adec="http://schemas.microsoft.com/office/drawing/2017/decorative" val="1"/>
                </a:ext>
              </a:extLst>
            </xdr:cNvPr>
            <xdr:cNvSpPr>
              <a:spLocks noChangeAspect="1"/>
            </xdr:cNvSpPr>
          </xdr:nvSpPr>
          <xdr:spPr>
            <a:xfrm>
              <a:off x="2324099" y="29840778"/>
              <a:ext cx="241300" cy="215900"/>
            </a:xfrm>
            <a:prstGeom prst="roundRect">
              <a:avLst/>
            </a:prstGeom>
            <a:solidFill>
              <a:schemeClr val="tx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000" b="1">
                  <a:latin typeface="Arial" panose="020B0604020202020204" pitchFamily="34" charset="0"/>
                  <a:cs typeface="Arial" panose="020B0604020202020204" pitchFamily="34" charset="0"/>
                </a:rPr>
                <a:t>E</a:t>
              </a:r>
            </a:p>
          </xdr:txBody>
        </xdr:sp>
      </xdr:grpSp>
      <xdr:sp macro="" textlink="">
        <xdr:nvSpPr>
          <xdr:cNvPr id="274" name="TextBox 273">
            <a:extLst>
              <a:ext uri="{FF2B5EF4-FFF2-40B4-BE49-F238E27FC236}">
                <a16:creationId xmlns:a16="http://schemas.microsoft.com/office/drawing/2014/main" id="{00000000-0008-0000-0100-000012010000}"/>
              </a:ext>
            </a:extLst>
          </xdr:cNvPr>
          <xdr:cNvSpPr txBox="1"/>
        </xdr:nvSpPr>
        <xdr:spPr>
          <a:xfrm>
            <a:off x="1532467" y="29684127"/>
            <a:ext cx="2582334" cy="1693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pPr algn="l"/>
            <a:r>
              <a:rPr lang="en-US" sz="700"/>
              <a:t>White   </a:t>
            </a:r>
            <a:r>
              <a:rPr lang="en-US" sz="700" baseline="0"/>
              <a:t>    </a:t>
            </a:r>
            <a:r>
              <a:rPr lang="en-US" sz="700"/>
              <a:t>Yellow      </a:t>
            </a:r>
            <a:r>
              <a:rPr lang="en-US" sz="700" baseline="0"/>
              <a:t>   </a:t>
            </a:r>
            <a:r>
              <a:rPr lang="en-US" sz="700"/>
              <a:t>Red     </a:t>
            </a:r>
            <a:r>
              <a:rPr lang="en-US" sz="700" baseline="0"/>
              <a:t>       </a:t>
            </a:r>
            <a:r>
              <a:rPr lang="en-US" sz="700"/>
              <a:t>Blue         Green         Grey          Black </a:t>
            </a:r>
          </a:p>
        </xdr:txBody>
      </xdr:sp>
    </xdr:grpSp>
    <xdr:clientData/>
  </xdr:twoCellAnchor>
  <xdr:twoCellAnchor>
    <xdr:from>
      <xdr:col>0</xdr:col>
      <xdr:colOff>59266</xdr:colOff>
      <xdr:row>207</xdr:row>
      <xdr:rowOff>143927</xdr:rowOff>
    </xdr:from>
    <xdr:to>
      <xdr:col>0</xdr:col>
      <xdr:colOff>2658534</xdr:colOff>
      <xdr:row>208</xdr:row>
      <xdr:rowOff>355612</xdr:rowOff>
    </xdr:to>
    <xdr:grpSp>
      <xdr:nvGrpSpPr>
        <xdr:cNvPr id="304" name="Group 303">
          <a:extLst>
            <a:ext uri="{FF2B5EF4-FFF2-40B4-BE49-F238E27FC236}">
              <a16:creationId xmlns:a16="http://schemas.microsoft.com/office/drawing/2014/main" id="{00000000-0008-0000-0100-000030010000}"/>
            </a:ext>
          </a:extLst>
        </xdr:cNvPr>
        <xdr:cNvGrpSpPr/>
      </xdr:nvGrpSpPr>
      <xdr:grpSpPr>
        <a:xfrm>
          <a:off x="59266" y="37992813"/>
          <a:ext cx="2599268" cy="384867"/>
          <a:chOff x="1515533" y="29684127"/>
          <a:chExt cx="2599268" cy="389485"/>
        </a:xfrm>
      </xdr:grpSpPr>
      <xdr:grpSp>
        <xdr:nvGrpSpPr>
          <xdr:cNvPr id="305" name="Group 304">
            <a:extLst>
              <a:ext uri="{FF2B5EF4-FFF2-40B4-BE49-F238E27FC236}">
                <a16:creationId xmlns:a16="http://schemas.microsoft.com/office/drawing/2014/main" id="{00000000-0008-0000-0100-000031010000}"/>
              </a:ext>
            </a:extLst>
          </xdr:cNvPr>
          <xdr:cNvGrpSpPr/>
        </xdr:nvGrpSpPr>
        <xdr:grpSpPr>
          <a:xfrm>
            <a:off x="1515533" y="29857712"/>
            <a:ext cx="2506132" cy="215900"/>
            <a:chOff x="59267" y="29840778"/>
            <a:chExt cx="2506132" cy="215900"/>
          </a:xfrm>
        </xdr:grpSpPr>
        <xdr:sp macro="" textlink="">
          <xdr:nvSpPr>
            <xdr:cNvPr id="307" name="Rounded Rectangle 306">
              <a:extLst>
                <a:ext uri="{FF2B5EF4-FFF2-40B4-BE49-F238E27FC236}">
                  <a16:creationId xmlns:a16="http://schemas.microsoft.com/office/drawing/2014/main" id="{00000000-0008-0000-0100-000033010000}"/>
                </a:ext>
                <a:ext uri="{C183D7F6-B498-43B3-948B-1728B52AA6E4}">
                  <adec:decorative xmlns:adec="http://schemas.microsoft.com/office/drawing/2017/decorative" val="1"/>
                </a:ext>
              </a:extLst>
            </xdr:cNvPr>
            <xdr:cNvSpPr>
              <a:spLocks noChangeAspect="1"/>
            </xdr:cNvSpPr>
          </xdr:nvSpPr>
          <xdr:spPr>
            <a:xfrm>
              <a:off x="59267" y="29840778"/>
              <a:ext cx="241300" cy="215900"/>
            </a:xfrm>
            <a:prstGeom prst="roundRect">
              <a:avLst/>
            </a:prstGeom>
            <a:solidFill>
              <a:schemeClr val="bg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000" b="1">
                  <a:solidFill>
                    <a:sysClr val="windowText" lastClr="000000"/>
                  </a:solidFill>
                  <a:latin typeface="Arial" panose="020B0604020202020204" pitchFamily="34" charset="0"/>
                  <a:cs typeface="Arial" panose="020B0604020202020204" pitchFamily="34" charset="0"/>
                </a:rPr>
                <a:t>W</a:t>
              </a:r>
            </a:p>
          </xdr:txBody>
        </xdr:sp>
        <xdr:sp macro="" textlink="">
          <xdr:nvSpPr>
            <xdr:cNvPr id="308" name="Rounded Rectangle 307">
              <a:extLst>
                <a:ext uri="{FF2B5EF4-FFF2-40B4-BE49-F238E27FC236}">
                  <a16:creationId xmlns:a16="http://schemas.microsoft.com/office/drawing/2014/main" id="{00000000-0008-0000-0100-000034010000}"/>
                </a:ext>
                <a:ext uri="{C183D7F6-B498-43B3-948B-1728B52AA6E4}">
                  <adec:decorative xmlns:adec="http://schemas.microsoft.com/office/drawing/2017/decorative" val="1"/>
                </a:ext>
              </a:extLst>
            </xdr:cNvPr>
            <xdr:cNvSpPr>
              <a:spLocks noChangeAspect="1"/>
            </xdr:cNvSpPr>
          </xdr:nvSpPr>
          <xdr:spPr>
            <a:xfrm>
              <a:off x="436739" y="29840778"/>
              <a:ext cx="241300" cy="215900"/>
            </a:xfrm>
            <a:prstGeom prst="roundRect">
              <a:avLst/>
            </a:prstGeom>
            <a:solidFill>
              <a:srgbClr val="F4C81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000" b="1">
                  <a:solidFill>
                    <a:sysClr val="windowText" lastClr="000000"/>
                  </a:solidFill>
                  <a:latin typeface="Arial" panose="020B0604020202020204" pitchFamily="34" charset="0"/>
                  <a:cs typeface="Arial" panose="020B0604020202020204" pitchFamily="34" charset="0"/>
                </a:rPr>
                <a:t>Y</a:t>
              </a:r>
            </a:p>
          </xdr:txBody>
        </xdr:sp>
        <xdr:sp macro="" textlink="">
          <xdr:nvSpPr>
            <xdr:cNvPr id="309" name="Rounded Rectangle 308">
              <a:extLst>
                <a:ext uri="{FF2B5EF4-FFF2-40B4-BE49-F238E27FC236}">
                  <a16:creationId xmlns:a16="http://schemas.microsoft.com/office/drawing/2014/main" id="{00000000-0008-0000-0100-000035010000}"/>
                </a:ext>
                <a:ext uri="{C183D7F6-B498-43B3-948B-1728B52AA6E4}">
                  <adec:decorative xmlns:adec="http://schemas.microsoft.com/office/drawing/2017/decorative" val="1"/>
                </a:ext>
              </a:extLst>
            </xdr:cNvPr>
            <xdr:cNvSpPr>
              <a:spLocks noChangeAspect="1"/>
            </xdr:cNvSpPr>
          </xdr:nvSpPr>
          <xdr:spPr>
            <a:xfrm>
              <a:off x="814211" y="29840778"/>
              <a:ext cx="241300" cy="215900"/>
            </a:xfrm>
            <a:prstGeom prst="roundRect">
              <a:avLst/>
            </a:prstGeom>
            <a:solidFill>
              <a:srgbClr val="C0000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000" b="1">
                  <a:solidFill>
                    <a:schemeClr val="bg1"/>
                  </a:solidFill>
                  <a:latin typeface="Arial" panose="020B0604020202020204" pitchFamily="34" charset="0"/>
                  <a:cs typeface="Arial" panose="020B0604020202020204" pitchFamily="34" charset="0"/>
                </a:rPr>
                <a:t>R</a:t>
              </a:r>
            </a:p>
          </xdr:txBody>
        </xdr:sp>
        <xdr:sp macro="" textlink="">
          <xdr:nvSpPr>
            <xdr:cNvPr id="310" name="Rounded Rectangle 309">
              <a:extLst>
                <a:ext uri="{FF2B5EF4-FFF2-40B4-BE49-F238E27FC236}">
                  <a16:creationId xmlns:a16="http://schemas.microsoft.com/office/drawing/2014/main" id="{00000000-0008-0000-0100-000036010000}"/>
                </a:ext>
                <a:ext uri="{C183D7F6-B498-43B3-948B-1728B52AA6E4}">
                  <adec:decorative xmlns:adec="http://schemas.microsoft.com/office/drawing/2017/decorative" val="1"/>
                </a:ext>
              </a:extLst>
            </xdr:cNvPr>
            <xdr:cNvSpPr>
              <a:spLocks noChangeAspect="1"/>
            </xdr:cNvSpPr>
          </xdr:nvSpPr>
          <xdr:spPr>
            <a:xfrm>
              <a:off x="1191683" y="29840778"/>
              <a:ext cx="241300" cy="215900"/>
            </a:xfrm>
            <a:prstGeom prst="roundRect">
              <a:avLst/>
            </a:prstGeom>
            <a:solidFill>
              <a:srgbClr val="255F96"/>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000" b="1">
                  <a:solidFill>
                    <a:schemeClr val="bg1"/>
                  </a:solidFill>
                  <a:latin typeface="Arial" panose="020B0604020202020204" pitchFamily="34" charset="0"/>
                  <a:cs typeface="Arial" panose="020B0604020202020204" pitchFamily="34" charset="0"/>
                </a:rPr>
                <a:t>L</a:t>
              </a:r>
            </a:p>
          </xdr:txBody>
        </xdr:sp>
        <xdr:sp macro="" textlink="">
          <xdr:nvSpPr>
            <xdr:cNvPr id="311" name="Rounded Rectangle 310">
              <a:extLst>
                <a:ext uri="{FF2B5EF4-FFF2-40B4-BE49-F238E27FC236}">
                  <a16:creationId xmlns:a16="http://schemas.microsoft.com/office/drawing/2014/main" id="{00000000-0008-0000-0100-000037010000}"/>
                </a:ext>
                <a:ext uri="{C183D7F6-B498-43B3-948B-1728B52AA6E4}">
                  <adec:decorative xmlns:adec="http://schemas.microsoft.com/office/drawing/2017/decorative" val="1"/>
                </a:ext>
              </a:extLst>
            </xdr:cNvPr>
            <xdr:cNvSpPr>
              <a:spLocks noChangeAspect="1"/>
            </xdr:cNvSpPr>
          </xdr:nvSpPr>
          <xdr:spPr>
            <a:xfrm>
              <a:off x="1569155" y="29840778"/>
              <a:ext cx="241300" cy="215900"/>
            </a:xfrm>
            <a:prstGeom prst="roundRect">
              <a:avLst/>
            </a:prstGeom>
            <a:solidFill>
              <a:srgbClr val="007A48"/>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000" b="1">
                  <a:latin typeface="Arial" panose="020B0604020202020204" pitchFamily="34" charset="0"/>
                  <a:cs typeface="Arial" panose="020B0604020202020204" pitchFamily="34" charset="0"/>
                </a:rPr>
                <a:t>G</a:t>
              </a:r>
            </a:p>
          </xdr:txBody>
        </xdr:sp>
        <xdr:sp macro="" textlink="">
          <xdr:nvSpPr>
            <xdr:cNvPr id="312" name="Rounded Rectangle 311">
              <a:extLst>
                <a:ext uri="{FF2B5EF4-FFF2-40B4-BE49-F238E27FC236}">
                  <a16:creationId xmlns:a16="http://schemas.microsoft.com/office/drawing/2014/main" id="{00000000-0008-0000-0100-000038010000}"/>
                </a:ext>
                <a:ext uri="{C183D7F6-B498-43B3-948B-1728B52AA6E4}">
                  <adec:decorative xmlns:adec="http://schemas.microsoft.com/office/drawing/2017/decorative" val="1"/>
                </a:ext>
              </a:extLst>
            </xdr:cNvPr>
            <xdr:cNvSpPr>
              <a:spLocks noChangeAspect="1"/>
            </xdr:cNvSpPr>
          </xdr:nvSpPr>
          <xdr:spPr>
            <a:xfrm>
              <a:off x="1946627" y="29840778"/>
              <a:ext cx="241300" cy="215900"/>
            </a:xfrm>
            <a:prstGeom prst="roundRect">
              <a:avLst/>
            </a:prstGeom>
            <a:solidFill>
              <a:schemeClr val="bg1">
                <a:lumMod val="5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000" b="1">
                  <a:latin typeface="Arial" panose="020B0604020202020204" pitchFamily="34" charset="0"/>
                  <a:cs typeface="Arial" panose="020B0604020202020204" pitchFamily="34" charset="0"/>
                </a:rPr>
                <a:t>S</a:t>
              </a:r>
            </a:p>
          </xdr:txBody>
        </xdr:sp>
        <xdr:sp macro="" textlink="">
          <xdr:nvSpPr>
            <xdr:cNvPr id="313" name="Rounded Rectangle 312">
              <a:extLst>
                <a:ext uri="{FF2B5EF4-FFF2-40B4-BE49-F238E27FC236}">
                  <a16:creationId xmlns:a16="http://schemas.microsoft.com/office/drawing/2014/main" id="{00000000-0008-0000-0100-000039010000}"/>
                </a:ext>
                <a:ext uri="{C183D7F6-B498-43B3-948B-1728B52AA6E4}">
                  <adec:decorative xmlns:adec="http://schemas.microsoft.com/office/drawing/2017/decorative" val="1"/>
                </a:ext>
              </a:extLst>
            </xdr:cNvPr>
            <xdr:cNvSpPr>
              <a:spLocks noChangeAspect="1"/>
            </xdr:cNvSpPr>
          </xdr:nvSpPr>
          <xdr:spPr>
            <a:xfrm>
              <a:off x="2324099" y="29840778"/>
              <a:ext cx="241300" cy="215900"/>
            </a:xfrm>
            <a:prstGeom prst="roundRect">
              <a:avLst/>
            </a:prstGeom>
            <a:solidFill>
              <a:schemeClr val="tx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000" b="1">
                  <a:latin typeface="Arial" panose="020B0604020202020204" pitchFamily="34" charset="0"/>
                  <a:cs typeface="Arial" panose="020B0604020202020204" pitchFamily="34" charset="0"/>
                </a:rPr>
                <a:t>E</a:t>
              </a:r>
            </a:p>
          </xdr:txBody>
        </xdr:sp>
      </xdr:grpSp>
      <xdr:sp macro="" textlink="">
        <xdr:nvSpPr>
          <xdr:cNvPr id="306" name="TextBox 305">
            <a:extLst>
              <a:ext uri="{FF2B5EF4-FFF2-40B4-BE49-F238E27FC236}">
                <a16:creationId xmlns:a16="http://schemas.microsoft.com/office/drawing/2014/main" id="{00000000-0008-0000-0100-000032010000}"/>
              </a:ext>
            </a:extLst>
          </xdr:cNvPr>
          <xdr:cNvSpPr txBox="1"/>
        </xdr:nvSpPr>
        <xdr:spPr>
          <a:xfrm>
            <a:off x="1532467" y="29684127"/>
            <a:ext cx="2582334" cy="1693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pPr algn="l"/>
            <a:r>
              <a:rPr lang="en-US" sz="700"/>
              <a:t>White   </a:t>
            </a:r>
            <a:r>
              <a:rPr lang="en-US" sz="700" baseline="0"/>
              <a:t>    </a:t>
            </a:r>
            <a:r>
              <a:rPr lang="en-US" sz="700"/>
              <a:t>Yellow      </a:t>
            </a:r>
            <a:r>
              <a:rPr lang="en-US" sz="700" baseline="0"/>
              <a:t>   </a:t>
            </a:r>
            <a:r>
              <a:rPr lang="en-US" sz="700"/>
              <a:t>Red     </a:t>
            </a:r>
            <a:r>
              <a:rPr lang="en-US" sz="700" baseline="0"/>
              <a:t>       </a:t>
            </a:r>
            <a:r>
              <a:rPr lang="en-US" sz="700"/>
              <a:t>Blue         Green         Grey          Black </a:t>
            </a:r>
          </a:p>
        </xdr:txBody>
      </xdr:sp>
    </xdr:grpSp>
    <xdr:clientData/>
  </xdr:twoCellAnchor>
  <xdr:twoCellAnchor>
    <xdr:from>
      <xdr:col>0</xdr:col>
      <xdr:colOff>59266</xdr:colOff>
      <xdr:row>220</xdr:row>
      <xdr:rowOff>0</xdr:rowOff>
    </xdr:from>
    <xdr:to>
      <xdr:col>0</xdr:col>
      <xdr:colOff>1938867</xdr:colOff>
      <xdr:row>220</xdr:row>
      <xdr:rowOff>355612</xdr:rowOff>
    </xdr:to>
    <xdr:grpSp>
      <xdr:nvGrpSpPr>
        <xdr:cNvPr id="314" name="Group 313">
          <a:extLst>
            <a:ext uri="{FF2B5EF4-FFF2-40B4-BE49-F238E27FC236}">
              <a16:creationId xmlns:a16="http://schemas.microsoft.com/office/drawing/2014/main" id="{00000000-0008-0000-0100-00003A010000}"/>
            </a:ext>
          </a:extLst>
        </xdr:cNvPr>
        <xdr:cNvGrpSpPr/>
      </xdr:nvGrpSpPr>
      <xdr:grpSpPr>
        <a:xfrm>
          <a:off x="59266" y="40299409"/>
          <a:ext cx="1879601" cy="174637"/>
          <a:chOff x="1515533" y="29684126"/>
          <a:chExt cx="1879601" cy="389486"/>
        </a:xfrm>
      </xdr:grpSpPr>
      <xdr:grpSp>
        <xdr:nvGrpSpPr>
          <xdr:cNvPr id="315" name="Group 314">
            <a:extLst>
              <a:ext uri="{FF2B5EF4-FFF2-40B4-BE49-F238E27FC236}">
                <a16:creationId xmlns:a16="http://schemas.microsoft.com/office/drawing/2014/main" id="{00000000-0008-0000-0100-00003B010000}"/>
              </a:ext>
            </a:extLst>
          </xdr:cNvPr>
          <xdr:cNvGrpSpPr/>
        </xdr:nvGrpSpPr>
        <xdr:grpSpPr>
          <a:xfrm>
            <a:off x="1515533" y="29857712"/>
            <a:ext cx="1751188" cy="215900"/>
            <a:chOff x="59267" y="29840778"/>
            <a:chExt cx="1751188" cy="215900"/>
          </a:xfrm>
        </xdr:grpSpPr>
        <xdr:sp macro="" textlink="">
          <xdr:nvSpPr>
            <xdr:cNvPr id="317" name="Rounded Rectangle 316">
              <a:extLst>
                <a:ext uri="{FF2B5EF4-FFF2-40B4-BE49-F238E27FC236}">
                  <a16:creationId xmlns:a16="http://schemas.microsoft.com/office/drawing/2014/main" id="{00000000-0008-0000-0100-00003D010000}"/>
                </a:ext>
                <a:ext uri="{C183D7F6-B498-43B3-948B-1728B52AA6E4}">
                  <adec:decorative xmlns:adec="http://schemas.microsoft.com/office/drawing/2017/decorative" val="1"/>
                </a:ext>
              </a:extLst>
            </xdr:cNvPr>
            <xdr:cNvSpPr>
              <a:spLocks noChangeAspect="1"/>
            </xdr:cNvSpPr>
          </xdr:nvSpPr>
          <xdr:spPr>
            <a:xfrm>
              <a:off x="59267" y="29840778"/>
              <a:ext cx="241300" cy="215900"/>
            </a:xfrm>
            <a:prstGeom prst="roundRect">
              <a:avLst/>
            </a:prstGeom>
            <a:solidFill>
              <a:schemeClr val="bg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000" b="1">
                  <a:solidFill>
                    <a:sysClr val="windowText" lastClr="000000"/>
                  </a:solidFill>
                  <a:latin typeface="Arial" panose="020B0604020202020204" pitchFamily="34" charset="0"/>
                  <a:cs typeface="Arial" panose="020B0604020202020204" pitchFamily="34" charset="0"/>
                </a:rPr>
                <a:t>W</a:t>
              </a:r>
            </a:p>
          </xdr:txBody>
        </xdr:sp>
        <xdr:sp macro="" textlink="">
          <xdr:nvSpPr>
            <xdr:cNvPr id="318" name="Rounded Rectangle 317">
              <a:extLst>
                <a:ext uri="{FF2B5EF4-FFF2-40B4-BE49-F238E27FC236}">
                  <a16:creationId xmlns:a16="http://schemas.microsoft.com/office/drawing/2014/main" id="{00000000-0008-0000-0100-00003E010000}"/>
                </a:ext>
                <a:ext uri="{C183D7F6-B498-43B3-948B-1728B52AA6E4}">
                  <adec:decorative xmlns:adec="http://schemas.microsoft.com/office/drawing/2017/decorative" val="1"/>
                </a:ext>
              </a:extLst>
            </xdr:cNvPr>
            <xdr:cNvSpPr>
              <a:spLocks noChangeAspect="1"/>
            </xdr:cNvSpPr>
          </xdr:nvSpPr>
          <xdr:spPr>
            <a:xfrm>
              <a:off x="436739" y="29840778"/>
              <a:ext cx="241300" cy="215900"/>
            </a:xfrm>
            <a:prstGeom prst="roundRect">
              <a:avLst/>
            </a:prstGeom>
            <a:solidFill>
              <a:srgbClr val="F4C81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000" b="1">
                  <a:solidFill>
                    <a:sysClr val="windowText" lastClr="000000"/>
                  </a:solidFill>
                  <a:latin typeface="Arial" panose="020B0604020202020204" pitchFamily="34" charset="0"/>
                  <a:cs typeface="Arial" panose="020B0604020202020204" pitchFamily="34" charset="0"/>
                </a:rPr>
                <a:t>Y</a:t>
              </a:r>
            </a:p>
          </xdr:txBody>
        </xdr:sp>
        <xdr:sp macro="" textlink="">
          <xdr:nvSpPr>
            <xdr:cNvPr id="319" name="Rounded Rectangle 318">
              <a:extLst>
                <a:ext uri="{FF2B5EF4-FFF2-40B4-BE49-F238E27FC236}">
                  <a16:creationId xmlns:a16="http://schemas.microsoft.com/office/drawing/2014/main" id="{00000000-0008-0000-0100-00003F010000}"/>
                </a:ext>
                <a:ext uri="{C183D7F6-B498-43B3-948B-1728B52AA6E4}">
                  <adec:decorative xmlns:adec="http://schemas.microsoft.com/office/drawing/2017/decorative" val="1"/>
                </a:ext>
              </a:extLst>
            </xdr:cNvPr>
            <xdr:cNvSpPr>
              <a:spLocks noChangeAspect="1"/>
            </xdr:cNvSpPr>
          </xdr:nvSpPr>
          <xdr:spPr>
            <a:xfrm>
              <a:off x="814211" y="29840778"/>
              <a:ext cx="241300" cy="215900"/>
            </a:xfrm>
            <a:prstGeom prst="roundRect">
              <a:avLst/>
            </a:prstGeom>
            <a:solidFill>
              <a:srgbClr val="255F96"/>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000" b="1">
                  <a:solidFill>
                    <a:schemeClr val="bg1"/>
                  </a:solidFill>
                  <a:latin typeface="Arial" panose="020B0604020202020204" pitchFamily="34" charset="0"/>
                  <a:cs typeface="Arial" panose="020B0604020202020204" pitchFamily="34" charset="0"/>
                </a:rPr>
                <a:t>L</a:t>
              </a:r>
            </a:p>
          </xdr:txBody>
        </xdr:sp>
        <xdr:sp macro="" textlink="">
          <xdr:nvSpPr>
            <xdr:cNvPr id="320" name="Rounded Rectangle 319">
              <a:extLst>
                <a:ext uri="{FF2B5EF4-FFF2-40B4-BE49-F238E27FC236}">
                  <a16:creationId xmlns:a16="http://schemas.microsoft.com/office/drawing/2014/main" id="{00000000-0008-0000-0100-000040010000}"/>
                </a:ext>
                <a:ext uri="{C183D7F6-B498-43B3-948B-1728B52AA6E4}">
                  <adec:decorative xmlns:adec="http://schemas.microsoft.com/office/drawing/2017/decorative" val="1"/>
                </a:ext>
              </a:extLst>
            </xdr:cNvPr>
            <xdr:cNvSpPr>
              <a:spLocks noChangeAspect="1"/>
            </xdr:cNvSpPr>
          </xdr:nvSpPr>
          <xdr:spPr>
            <a:xfrm>
              <a:off x="1191683" y="29840778"/>
              <a:ext cx="241300" cy="215900"/>
            </a:xfrm>
            <a:prstGeom prst="roundRect">
              <a:avLst/>
            </a:prstGeom>
            <a:solidFill>
              <a:srgbClr val="007A48"/>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000" b="1">
                  <a:solidFill>
                    <a:schemeClr val="bg1"/>
                  </a:solidFill>
                  <a:latin typeface="Arial" panose="020B0604020202020204" pitchFamily="34" charset="0"/>
                  <a:cs typeface="Arial" panose="020B0604020202020204" pitchFamily="34" charset="0"/>
                </a:rPr>
                <a:t>G</a:t>
              </a:r>
            </a:p>
          </xdr:txBody>
        </xdr:sp>
        <xdr:sp macro="" textlink="">
          <xdr:nvSpPr>
            <xdr:cNvPr id="321" name="Rounded Rectangle 320">
              <a:extLst>
                <a:ext uri="{FF2B5EF4-FFF2-40B4-BE49-F238E27FC236}">
                  <a16:creationId xmlns:a16="http://schemas.microsoft.com/office/drawing/2014/main" id="{00000000-0008-0000-0100-000041010000}"/>
                </a:ext>
                <a:ext uri="{C183D7F6-B498-43B3-948B-1728B52AA6E4}">
                  <adec:decorative xmlns:adec="http://schemas.microsoft.com/office/drawing/2017/decorative" val="1"/>
                </a:ext>
              </a:extLst>
            </xdr:cNvPr>
            <xdr:cNvSpPr>
              <a:spLocks noChangeAspect="1"/>
            </xdr:cNvSpPr>
          </xdr:nvSpPr>
          <xdr:spPr>
            <a:xfrm>
              <a:off x="1569155" y="29840778"/>
              <a:ext cx="241300" cy="215900"/>
            </a:xfrm>
            <a:prstGeom prst="roundRect">
              <a:avLst/>
            </a:prstGeom>
            <a:solidFill>
              <a:schemeClr val="bg1">
                <a:lumMod val="5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000" b="1">
                  <a:latin typeface="Arial" panose="020B0604020202020204" pitchFamily="34" charset="0"/>
                  <a:cs typeface="Arial" panose="020B0604020202020204" pitchFamily="34" charset="0"/>
                </a:rPr>
                <a:t>S</a:t>
              </a:r>
            </a:p>
          </xdr:txBody>
        </xdr:sp>
      </xdr:grpSp>
      <xdr:sp macro="" textlink="">
        <xdr:nvSpPr>
          <xdr:cNvPr id="316" name="TextBox 315">
            <a:extLst>
              <a:ext uri="{FF2B5EF4-FFF2-40B4-BE49-F238E27FC236}">
                <a16:creationId xmlns:a16="http://schemas.microsoft.com/office/drawing/2014/main" id="{00000000-0008-0000-0100-00003C010000}"/>
              </a:ext>
            </a:extLst>
          </xdr:cNvPr>
          <xdr:cNvSpPr txBox="1"/>
        </xdr:nvSpPr>
        <xdr:spPr>
          <a:xfrm>
            <a:off x="1532467" y="29684126"/>
            <a:ext cx="1862667" cy="1862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pPr algn="l"/>
            <a:r>
              <a:rPr lang="en-US" sz="700"/>
              <a:t>White   </a:t>
            </a:r>
            <a:r>
              <a:rPr lang="en-US" sz="700" baseline="0"/>
              <a:t>    </a:t>
            </a:r>
            <a:r>
              <a:rPr lang="en-US" sz="700"/>
              <a:t>Yellow      </a:t>
            </a:r>
            <a:r>
              <a:rPr lang="en-US" sz="700" baseline="0"/>
              <a:t>   </a:t>
            </a:r>
            <a:r>
              <a:rPr lang="en-US" sz="700"/>
              <a:t>Blue         Green         Grey</a:t>
            </a:r>
          </a:p>
        </xdr:txBody>
      </xdr:sp>
    </xdr:grpSp>
    <xdr:clientData/>
  </xdr:twoCellAnchor>
  <xdr:twoCellAnchor>
    <xdr:from>
      <xdr:col>0</xdr:col>
      <xdr:colOff>59266</xdr:colOff>
      <xdr:row>236</xdr:row>
      <xdr:rowOff>0</xdr:rowOff>
    </xdr:from>
    <xdr:to>
      <xdr:col>0</xdr:col>
      <xdr:colOff>2277534</xdr:colOff>
      <xdr:row>236</xdr:row>
      <xdr:rowOff>338667</xdr:rowOff>
    </xdr:to>
    <xdr:grpSp>
      <xdr:nvGrpSpPr>
        <xdr:cNvPr id="324" name="Group 323">
          <a:extLst>
            <a:ext uri="{FF2B5EF4-FFF2-40B4-BE49-F238E27FC236}">
              <a16:creationId xmlns:a16="http://schemas.microsoft.com/office/drawing/2014/main" id="{00000000-0008-0000-0100-000044010000}"/>
            </a:ext>
          </a:extLst>
        </xdr:cNvPr>
        <xdr:cNvGrpSpPr/>
      </xdr:nvGrpSpPr>
      <xdr:grpSpPr>
        <a:xfrm>
          <a:off x="59266" y="43053000"/>
          <a:ext cx="2218268" cy="167217"/>
          <a:chOff x="50800" y="29269260"/>
          <a:chExt cx="2218268" cy="389485"/>
        </a:xfrm>
      </xdr:grpSpPr>
      <xdr:grpSp>
        <xdr:nvGrpSpPr>
          <xdr:cNvPr id="325" name="Group 324">
            <a:extLst>
              <a:ext uri="{FF2B5EF4-FFF2-40B4-BE49-F238E27FC236}">
                <a16:creationId xmlns:a16="http://schemas.microsoft.com/office/drawing/2014/main" id="{00000000-0008-0000-0100-000045010000}"/>
              </a:ext>
            </a:extLst>
          </xdr:cNvPr>
          <xdr:cNvGrpSpPr/>
        </xdr:nvGrpSpPr>
        <xdr:grpSpPr>
          <a:xfrm>
            <a:off x="50800" y="29442845"/>
            <a:ext cx="1751188" cy="215900"/>
            <a:chOff x="59267" y="29840778"/>
            <a:chExt cx="1751188" cy="215900"/>
          </a:xfrm>
        </xdr:grpSpPr>
        <xdr:sp macro="" textlink="">
          <xdr:nvSpPr>
            <xdr:cNvPr id="327" name="Rounded Rectangle 326">
              <a:extLst>
                <a:ext uri="{FF2B5EF4-FFF2-40B4-BE49-F238E27FC236}">
                  <a16:creationId xmlns:a16="http://schemas.microsoft.com/office/drawing/2014/main" id="{00000000-0008-0000-0100-000047010000}"/>
                </a:ext>
                <a:ext uri="{C183D7F6-B498-43B3-948B-1728B52AA6E4}">
                  <adec:decorative xmlns:adec="http://schemas.microsoft.com/office/drawing/2017/decorative" val="1"/>
                </a:ext>
              </a:extLst>
            </xdr:cNvPr>
            <xdr:cNvSpPr>
              <a:spLocks noChangeAspect="1"/>
            </xdr:cNvSpPr>
          </xdr:nvSpPr>
          <xdr:spPr>
            <a:xfrm>
              <a:off x="59267" y="29840778"/>
              <a:ext cx="241300" cy="215900"/>
            </a:xfrm>
            <a:prstGeom prst="roundRect">
              <a:avLst/>
            </a:prstGeom>
            <a:solidFill>
              <a:schemeClr val="bg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000" b="1">
                  <a:solidFill>
                    <a:sysClr val="windowText" lastClr="000000"/>
                  </a:solidFill>
                  <a:latin typeface="Arial" panose="020B0604020202020204" pitchFamily="34" charset="0"/>
                  <a:cs typeface="Arial" panose="020B0604020202020204" pitchFamily="34" charset="0"/>
                </a:rPr>
                <a:t>W</a:t>
              </a:r>
            </a:p>
          </xdr:txBody>
        </xdr:sp>
        <xdr:sp macro="" textlink="">
          <xdr:nvSpPr>
            <xdr:cNvPr id="328" name="Rounded Rectangle 327">
              <a:extLst>
                <a:ext uri="{FF2B5EF4-FFF2-40B4-BE49-F238E27FC236}">
                  <a16:creationId xmlns:a16="http://schemas.microsoft.com/office/drawing/2014/main" id="{00000000-0008-0000-0100-000048010000}"/>
                </a:ext>
                <a:ext uri="{C183D7F6-B498-43B3-948B-1728B52AA6E4}">
                  <adec:decorative xmlns:adec="http://schemas.microsoft.com/office/drawing/2017/decorative" val="1"/>
                </a:ext>
              </a:extLst>
            </xdr:cNvPr>
            <xdr:cNvSpPr>
              <a:spLocks noChangeAspect="1"/>
            </xdr:cNvSpPr>
          </xdr:nvSpPr>
          <xdr:spPr>
            <a:xfrm>
              <a:off x="436739" y="29840778"/>
              <a:ext cx="241300" cy="215900"/>
            </a:xfrm>
            <a:prstGeom prst="roundRect">
              <a:avLst/>
            </a:prstGeom>
            <a:solidFill>
              <a:srgbClr val="F9EFD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000" b="1">
                  <a:solidFill>
                    <a:sysClr val="windowText" lastClr="000000"/>
                  </a:solidFill>
                  <a:latin typeface="Arial" panose="020B0604020202020204" pitchFamily="34" charset="0"/>
                  <a:cs typeface="Arial" panose="020B0604020202020204" pitchFamily="34" charset="0"/>
                </a:rPr>
                <a:t>T</a:t>
              </a:r>
            </a:p>
          </xdr:txBody>
        </xdr:sp>
        <xdr:sp macro="" textlink="">
          <xdr:nvSpPr>
            <xdr:cNvPr id="329" name="Rounded Rectangle 328">
              <a:extLst>
                <a:ext uri="{FF2B5EF4-FFF2-40B4-BE49-F238E27FC236}">
                  <a16:creationId xmlns:a16="http://schemas.microsoft.com/office/drawing/2014/main" id="{00000000-0008-0000-0100-000049010000}"/>
                </a:ext>
                <a:ext uri="{C183D7F6-B498-43B3-948B-1728B52AA6E4}">
                  <adec:decorative xmlns:adec="http://schemas.microsoft.com/office/drawing/2017/decorative" val="1"/>
                </a:ext>
              </a:extLst>
            </xdr:cNvPr>
            <xdr:cNvSpPr>
              <a:spLocks noChangeAspect="1"/>
            </xdr:cNvSpPr>
          </xdr:nvSpPr>
          <xdr:spPr>
            <a:xfrm>
              <a:off x="814211" y="29840778"/>
              <a:ext cx="241300" cy="215900"/>
            </a:xfrm>
            <a:prstGeom prst="roundRect">
              <a:avLst/>
            </a:prstGeom>
            <a:solidFill>
              <a:srgbClr val="E2D4B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000" b="1">
                  <a:solidFill>
                    <a:sysClr val="windowText" lastClr="000000"/>
                  </a:solidFill>
                  <a:latin typeface="Arial" panose="020B0604020202020204" pitchFamily="34" charset="0"/>
                  <a:cs typeface="Arial" panose="020B0604020202020204" pitchFamily="34" charset="0"/>
                </a:rPr>
                <a:t>I</a:t>
              </a:r>
            </a:p>
          </xdr:txBody>
        </xdr:sp>
        <xdr:sp macro="" textlink="">
          <xdr:nvSpPr>
            <xdr:cNvPr id="330" name="Rounded Rectangle 329">
              <a:extLst>
                <a:ext uri="{FF2B5EF4-FFF2-40B4-BE49-F238E27FC236}">
                  <a16:creationId xmlns:a16="http://schemas.microsoft.com/office/drawing/2014/main" id="{00000000-0008-0000-0100-00004A010000}"/>
                </a:ext>
                <a:ext uri="{C183D7F6-B498-43B3-948B-1728B52AA6E4}">
                  <adec:decorative xmlns:adec="http://schemas.microsoft.com/office/drawing/2017/decorative" val="1"/>
                </a:ext>
              </a:extLst>
            </xdr:cNvPr>
            <xdr:cNvSpPr>
              <a:spLocks noChangeAspect="1"/>
            </xdr:cNvSpPr>
          </xdr:nvSpPr>
          <xdr:spPr>
            <a:xfrm>
              <a:off x="1191683" y="29840778"/>
              <a:ext cx="241300" cy="215900"/>
            </a:xfrm>
            <a:prstGeom prst="roundRect">
              <a:avLst/>
            </a:prstGeom>
            <a:solidFill>
              <a:schemeClr val="bg1">
                <a:lumMod val="5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000" b="1">
                  <a:solidFill>
                    <a:schemeClr val="bg1"/>
                  </a:solidFill>
                  <a:latin typeface="Arial" panose="020B0604020202020204" pitchFamily="34" charset="0"/>
                  <a:cs typeface="Arial" panose="020B0604020202020204" pitchFamily="34" charset="0"/>
                </a:rPr>
                <a:t>G</a:t>
              </a:r>
            </a:p>
          </xdr:txBody>
        </xdr:sp>
        <xdr:sp macro="" textlink="">
          <xdr:nvSpPr>
            <xdr:cNvPr id="331" name="Rounded Rectangle 330">
              <a:extLst>
                <a:ext uri="{FF2B5EF4-FFF2-40B4-BE49-F238E27FC236}">
                  <a16:creationId xmlns:a16="http://schemas.microsoft.com/office/drawing/2014/main" id="{00000000-0008-0000-0100-00004B010000}"/>
                </a:ext>
                <a:ext uri="{C183D7F6-B498-43B3-948B-1728B52AA6E4}">
                  <adec:decorative xmlns:adec="http://schemas.microsoft.com/office/drawing/2017/decorative" val="1"/>
                </a:ext>
              </a:extLst>
            </xdr:cNvPr>
            <xdr:cNvSpPr>
              <a:spLocks noChangeAspect="1"/>
            </xdr:cNvSpPr>
          </xdr:nvSpPr>
          <xdr:spPr>
            <a:xfrm>
              <a:off x="1569155" y="29840778"/>
              <a:ext cx="241300" cy="215900"/>
            </a:xfrm>
            <a:prstGeom prst="roundRect">
              <a:avLst/>
            </a:prstGeom>
            <a:solidFill>
              <a:schemeClr val="tx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000" b="1">
                  <a:latin typeface="Arial" panose="020B0604020202020204" pitchFamily="34" charset="0"/>
                  <a:cs typeface="Arial" panose="020B0604020202020204" pitchFamily="34" charset="0"/>
                </a:rPr>
                <a:t>E</a:t>
              </a:r>
            </a:p>
          </xdr:txBody>
        </xdr:sp>
      </xdr:grpSp>
      <xdr:sp macro="" textlink="">
        <xdr:nvSpPr>
          <xdr:cNvPr id="326" name="TextBox 325">
            <a:extLst>
              <a:ext uri="{FF2B5EF4-FFF2-40B4-BE49-F238E27FC236}">
                <a16:creationId xmlns:a16="http://schemas.microsoft.com/office/drawing/2014/main" id="{00000000-0008-0000-0100-000046010000}"/>
              </a:ext>
            </a:extLst>
          </xdr:cNvPr>
          <xdr:cNvSpPr txBox="1"/>
        </xdr:nvSpPr>
        <xdr:spPr>
          <a:xfrm>
            <a:off x="67734" y="29269260"/>
            <a:ext cx="2201334" cy="177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pPr algn="l"/>
            <a:r>
              <a:rPr lang="en-US" sz="700"/>
              <a:t>White   Lt. Almond     Ivory          Grey         Black   </a:t>
            </a:r>
          </a:p>
        </xdr:txBody>
      </xdr:sp>
    </xdr:grpSp>
    <xdr:clientData/>
  </xdr:twoCellAnchor>
  <xdr:twoCellAnchor>
    <xdr:from>
      <xdr:col>0</xdr:col>
      <xdr:colOff>59266</xdr:colOff>
      <xdr:row>156</xdr:row>
      <xdr:rowOff>143927</xdr:rowOff>
    </xdr:from>
    <xdr:to>
      <xdr:col>0</xdr:col>
      <xdr:colOff>5054598</xdr:colOff>
      <xdr:row>157</xdr:row>
      <xdr:rowOff>391583</xdr:rowOff>
    </xdr:to>
    <xdr:grpSp>
      <xdr:nvGrpSpPr>
        <xdr:cNvPr id="34" name="Group 33">
          <a:extLst>
            <a:ext uri="{FF2B5EF4-FFF2-40B4-BE49-F238E27FC236}">
              <a16:creationId xmlns:a16="http://schemas.microsoft.com/office/drawing/2014/main" id="{00000000-0008-0000-0100-000022000000}"/>
            </a:ext>
          </a:extLst>
        </xdr:cNvPr>
        <xdr:cNvGrpSpPr/>
      </xdr:nvGrpSpPr>
      <xdr:grpSpPr>
        <a:xfrm>
          <a:off x="59266" y="28164745"/>
          <a:ext cx="4995332" cy="429497"/>
          <a:chOff x="50800" y="29269260"/>
          <a:chExt cx="4995332" cy="389485"/>
        </a:xfrm>
      </xdr:grpSpPr>
      <xdr:grpSp>
        <xdr:nvGrpSpPr>
          <xdr:cNvPr id="35" name="Group 34">
            <a:extLst>
              <a:ext uri="{FF2B5EF4-FFF2-40B4-BE49-F238E27FC236}">
                <a16:creationId xmlns:a16="http://schemas.microsoft.com/office/drawing/2014/main" id="{00000000-0008-0000-0100-000023000000}"/>
              </a:ext>
            </a:extLst>
          </xdr:cNvPr>
          <xdr:cNvGrpSpPr/>
        </xdr:nvGrpSpPr>
        <xdr:grpSpPr>
          <a:xfrm>
            <a:off x="50800" y="29442845"/>
            <a:ext cx="4770966" cy="215900"/>
            <a:chOff x="59267" y="29840778"/>
            <a:chExt cx="4770966" cy="215900"/>
          </a:xfrm>
        </xdr:grpSpPr>
        <xdr:sp macro="" textlink="">
          <xdr:nvSpPr>
            <xdr:cNvPr id="37" name="Rounded Rectangle 257">
              <a:extLst>
                <a:ext uri="{FF2B5EF4-FFF2-40B4-BE49-F238E27FC236}">
                  <a16:creationId xmlns:a16="http://schemas.microsoft.com/office/drawing/2014/main" id="{00000000-0008-0000-0100-000025000000}"/>
                </a:ext>
                <a:ext uri="{C183D7F6-B498-43B3-948B-1728B52AA6E4}">
                  <adec:decorative xmlns:adec="http://schemas.microsoft.com/office/drawing/2017/decorative" val="1"/>
                </a:ext>
              </a:extLst>
            </xdr:cNvPr>
            <xdr:cNvSpPr>
              <a:spLocks noChangeAspect="1"/>
            </xdr:cNvSpPr>
          </xdr:nvSpPr>
          <xdr:spPr>
            <a:xfrm>
              <a:off x="59267" y="29840778"/>
              <a:ext cx="241300" cy="215900"/>
            </a:xfrm>
            <a:prstGeom prst="roundRect">
              <a:avLst/>
            </a:prstGeom>
            <a:solidFill>
              <a:schemeClr val="bg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000" b="1">
                  <a:solidFill>
                    <a:sysClr val="windowText" lastClr="000000"/>
                  </a:solidFill>
                  <a:latin typeface="Arial" panose="020B0604020202020204" pitchFamily="34" charset="0"/>
                  <a:cs typeface="Arial" panose="020B0604020202020204" pitchFamily="34" charset="0"/>
                </a:rPr>
                <a:t>W</a:t>
              </a:r>
            </a:p>
          </xdr:txBody>
        </xdr:sp>
        <xdr:sp macro="" textlink="">
          <xdr:nvSpPr>
            <xdr:cNvPr id="38" name="Rounded Rectangle 258">
              <a:extLst>
                <a:ext uri="{FF2B5EF4-FFF2-40B4-BE49-F238E27FC236}">
                  <a16:creationId xmlns:a16="http://schemas.microsoft.com/office/drawing/2014/main" id="{00000000-0008-0000-0100-000026000000}"/>
                </a:ext>
                <a:ext uri="{C183D7F6-B498-43B3-948B-1728B52AA6E4}">
                  <adec:decorative xmlns:adec="http://schemas.microsoft.com/office/drawing/2017/decorative" val="1"/>
                </a:ext>
              </a:extLst>
            </xdr:cNvPr>
            <xdr:cNvSpPr>
              <a:spLocks noChangeAspect="1"/>
            </xdr:cNvSpPr>
          </xdr:nvSpPr>
          <xdr:spPr>
            <a:xfrm>
              <a:off x="436739" y="29840778"/>
              <a:ext cx="241300" cy="215900"/>
            </a:xfrm>
            <a:prstGeom prst="roundRect">
              <a:avLst/>
            </a:prstGeom>
            <a:solidFill>
              <a:srgbClr val="F9EFD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000" b="1">
                  <a:solidFill>
                    <a:sysClr val="windowText" lastClr="000000"/>
                  </a:solidFill>
                  <a:latin typeface="Arial" panose="020B0604020202020204" pitchFamily="34" charset="0"/>
                  <a:cs typeface="Arial" panose="020B0604020202020204" pitchFamily="34" charset="0"/>
                </a:rPr>
                <a:t>T</a:t>
              </a:r>
            </a:p>
          </xdr:txBody>
        </xdr:sp>
        <xdr:sp macro="" textlink="">
          <xdr:nvSpPr>
            <xdr:cNvPr id="39" name="Rounded Rectangle 259">
              <a:extLst>
                <a:ext uri="{FF2B5EF4-FFF2-40B4-BE49-F238E27FC236}">
                  <a16:creationId xmlns:a16="http://schemas.microsoft.com/office/drawing/2014/main" id="{00000000-0008-0000-0100-000027000000}"/>
                </a:ext>
                <a:ext uri="{C183D7F6-B498-43B3-948B-1728B52AA6E4}">
                  <adec:decorative xmlns:adec="http://schemas.microsoft.com/office/drawing/2017/decorative" val="1"/>
                </a:ext>
              </a:extLst>
            </xdr:cNvPr>
            <xdr:cNvSpPr>
              <a:spLocks noChangeAspect="1"/>
            </xdr:cNvSpPr>
          </xdr:nvSpPr>
          <xdr:spPr>
            <a:xfrm>
              <a:off x="814211" y="29840778"/>
              <a:ext cx="241300" cy="215900"/>
            </a:xfrm>
            <a:prstGeom prst="roundRect">
              <a:avLst/>
            </a:prstGeom>
            <a:solidFill>
              <a:srgbClr val="E2D4B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000" b="1">
                  <a:solidFill>
                    <a:sysClr val="windowText" lastClr="000000"/>
                  </a:solidFill>
                  <a:latin typeface="Arial" panose="020B0604020202020204" pitchFamily="34" charset="0"/>
                  <a:cs typeface="Arial" panose="020B0604020202020204" pitchFamily="34" charset="0"/>
                </a:rPr>
                <a:t>I</a:t>
              </a:r>
            </a:p>
          </xdr:txBody>
        </xdr:sp>
        <xdr:sp macro="" textlink="">
          <xdr:nvSpPr>
            <xdr:cNvPr id="40" name="Rounded Rectangle 260">
              <a:extLst>
                <a:ext uri="{FF2B5EF4-FFF2-40B4-BE49-F238E27FC236}">
                  <a16:creationId xmlns:a16="http://schemas.microsoft.com/office/drawing/2014/main" id="{00000000-0008-0000-0100-000028000000}"/>
                </a:ext>
                <a:ext uri="{C183D7F6-B498-43B3-948B-1728B52AA6E4}">
                  <adec:decorative xmlns:adec="http://schemas.microsoft.com/office/drawing/2017/decorative" val="1"/>
                </a:ext>
              </a:extLst>
            </xdr:cNvPr>
            <xdr:cNvSpPr>
              <a:spLocks noChangeAspect="1"/>
            </xdr:cNvSpPr>
          </xdr:nvSpPr>
          <xdr:spPr>
            <a:xfrm>
              <a:off x="1191683" y="29840778"/>
              <a:ext cx="241300" cy="215900"/>
            </a:xfrm>
            <a:prstGeom prst="roundRect">
              <a:avLst/>
            </a:prstGeom>
            <a:solidFill>
              <a:srgbClr val="F4C81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000" b="1">
                  <a:solidFill>
                    <a:sysClr val="windowText" lastClr="000000"/>
                  </a:solidFill>
                  <a:latin typeface="Arial" panose="020B0604020202020204" pitchFamily="34" charset="0"/>
                  <a:cs typeface="Arial" panose="020B0604020202020204" pitchFamily="34" charset="0"/>
                </a:rPr>
                <a:t>Y</a:t>
              </a:r>
            </a:p>
          </xdr:txBody>
        </xdr:sp>
        <xdr:sp macro="" textlink="">
          <xdr:nvSpPr>
            <xdr:cNvPr id="41" name="Rounded Rectangle 261">
              <a:extLst>
                <a:ext uri="{FF2B5EF4-FFF2-40B4-BE49-F238E27FC236}">
                  <a16:creationId xmlns:a16="http://schemas.microsoft.com/office/drawing/2014/main" id="{00000000-0008-0000-0100-000029000000}"/>
                </a:ext>
                <a:ext uri="{C183D7F6-B498-43B3-948B-1728B52AA6E4}">
                  <adec:decorative xmlns:adec="http://schemas.microsoft.com/office/drawing/2017/decorative" val="1"/>
                </a:ext>
              </a:extLst>
            </xdr:cNvPr>
            <xdr:cNvSpPr>
              <a:spLocks noChangeAspect="1"/>
            </xdr:cNvSpPr>
          </xdr:nvSpPr>
          <xdr:spPr>
            <a:xfrm>
              <a:off x="1569155" y="29840778"/>
              <a:ext cx="241300" cy="215900"/>
            </a:xfrm>
            <a:prstGeom prst="roundRect">
              <a:avLst/>
            </a:prstGeom>
            <a:solidFill>
              <a:srgbClr val="E24717"/>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000" b="1">
                  <a:latin typeface="Arial" panose="020B0604020202020204" pitchFamily="34" charset="0"/>
                  <a:cs typeface="Arial" panose="020B0604020202020204" pitchFamily="34" charset="0"/>
                </a:rPr>
                <a:t>O</a:t>
              </a:r>
            </a:p>
          </xdr:txBody>
        </xdr:sp>
        <xdr:sp macro="" textlink="">
          <xdr:nvSpPr>
            <xdr:cNvPr id="42" name="Rounded Rectangle 262">
              <a:extLst>
                <a:ext uri="{FF2B5EF4-FFF2-40B4-BE49-F238E27FC236}">
                  <a16:creationId xmlns:a16="http://schemas.microsoft.com/office/drawing/2014/main" id="{00000000-0008-0000-0100-00002A000000}"/>
                </a:ext>
                <a:ext uri="{C183D7F6-B498-43B3-948B-1728B52AA6E4}">
                  <adec:decorative xmlns:adec="http://schemas.microsoft.com/office/drawing/2017/decorative" val="1"/>
                </a:ext>
              </a:extLst>
            </xdr:cNvPr>
            <xdr:cNvSpPr>
              <a:spLocks noChangeAspect="1"/>
            </xdr:cNvSpPr>
          </xdr:nvSpPr>
          <xdr:spPr>
            <a:xfrm>
              <a:off x="1946627" y="29840778"/>
              <a:ext cx="241300" cy="215900"/>
            </a:xfrm>
            <a:prstGeom prst="roundRect">
              <a:avLst/>
            </a:prstGeom>
            <a:solidFill>
              <a:srgbClr val="C0000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000" b="1">
                  <a:latin typeface="Arial" panose="020B0604020202020204" pitchFamily="34" charset="0"/>
                  <a:cs typeface="Arial" panose="020B0604020202020204" pitchFamily="34" charset="0"/>
                </a:rPr>
                <a:t>C</a:t>
              </a:r>
            </a:p>
          </xdr:txBody>
        </xdr:sp>
        <xdr:sp macro="" textlink="">
          <xdr:nvSpPr>
            <xdr:cNvPr id="43" name="Rounded Rectangle 263">
              <a:extLst>
                <a:ext uri="{FF2B5EF4-FFF2-40B4-BE49-F238E27FC236}">
                  <a16:creationId xmlns:a16="http://schemas.microsoft.com/office/drawing/2014/main" id="{00000000-0008-0000-0100-00002B000000}"/>
                </a:ext>
                <a:ext uri="{C183D7F6-B498-43B3-948B-1728B52AA6E4}">
                  <adec:decorative xmlns:adec="http://schemas.microsoft.com/office/drawing/2017/decorative" val="1"/>
                </a:ext>
              </a:extLst>
            </xdr:cNvPr>
            <xdr:cNvSpPr>
              <a:spLocks noChangeAspect="1"/>
            </xdr:cNvSpPr>
          </xdr:nvSpPr>
          <xdr:spPr>
            <a:xfrm>
              <a:off x="2324099" y="29840778"/>
              <a:ext cx="241300" cy="215900"/>
            </a:xfrm>
            <a:prstGeom prst="roundRect">
              <a:avLst/>
            </a:prstGeom>
            <a:solidFill>
              <a:srgbClr val="771B28"/>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000" b="1">
                  <a:latin typeface="Arial" panose="020B0604020202020204" pitchFamily="34" charset="0"/>
                  <a:cs typeface="Arial" panose="020B0604020202020204" pitchFamily="34" charset="0"/>
                </a:rPr>
                <a:t>R</a:t>
              </a:r>
            </a:p>
          </xdr:txBody>
        </xdr:sp>
        <xdr:sp macro="" textlink="">
          <xdr:nvSpPr>
            <xdr:cNvPr id="44" name="Rounded Rectangle 264">
              <a:extLst>
                <a:ext uri="{FF2B5EF4-FFF2-40B4-BE49-F238E27FC236}">
                  <a16:creationId xmlns:a16="http://schemas.microsoft.com/office/drawing/2014/main" id="{00000000-0008-0000-0100-00002C000000}"/>
                </a:ext>
                <a:ext uri="{C183D7F6-B498-43B3-948B-1728B52AA6E4}">
                  <adec:decorative xmlns:adec="http://schemas.microsoft.com/office/drawing/2017/decorative" val="1"/>
                </a:ext>
              </a:extLst>
            </xdr:cNvPr>
            <xdr:cNvSpPr>
              <a:spLocks noChangeAspect="1"/>
            </xdr:cNvSpPr>
          </xdr:nvSpPr>
          <xdr:spPr>
            <a:xfrm>
              <a:off x="2701571" y="29840778"/>
              <a:ext cx="241300" cy="215900"/>
            </a:xfrm>
            <a:prstGeom prst="roundRect">
              <a:avLst/>
            </a:prstGeom>
            <a:solidFill>
              <a:srgbClr val="7030A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000" b="1">
                  <a:latin typeface="Arial" panose="020B0604020202020204" pitchFamily="34" charset="0"/>
                  <a:cs typeface="Arial" panose="020B0604020202020204" pitchFamily="34" charset="0"/>
                </a:rPr>
                <a:t>P</a:t>
              </a:r>
            </a:p>
          </xdr:txBody>
        </xdr:sp>
        <xdr:sp macro="" textlink="">
          <xdr:nvSpPr>
            <xdr:cNvPr id="45" name="Rounded Rectangle 265">
              <a:extLst>
                <a:ext uri="{FF2B5EF4-FFF2-40B4-BE49-F238E27FC236}">
                  <a16:creationId xmlns:a16="http://schemas.microsoft.com/office/drawing/2014/main" id="{00000000-0008-0000-0100-00002D000000}"/>
                </a:ext>
                <a:ext uri="{C183D7F6-B498-43B3-948B-1728B52AA6E4}">
                  <adec:decorative xmlns:adec="http://schemas.microsoft.com/office/drawing/2017/decorative" val="1"/>
                </a:ext>
              </a:extLst>
            </xdr:cNvPr>
            <xdr:cNvSpPr>
              <a:spLocks noChangeAspect="1"/>
            </xdr:cNvSpPr>
          </xdr:nvSpPr>
          <xdr:spPr>
            <a:xfrm>
              <a:off x="3079043" y="29840778"/>
              <a:ext cx="241300" cy="215900"/>
            </a:xfrm>
            <a:prstGeom prst="roundRect">
              <a:avLst/>
            </a:prstGeom>
            <a:solidFill>
              <a:srgbClr val="255F96"/>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000" b="1">
                  <a:latin typeface="Arial" panose="020B0604020202020204" pitchFamily="34" charset="0"/>
                  <a:cs typeface="Arial" panose="020B0604020202020204" pitchFamily="34" charset="0"/>
                </a:rPr>
                <a:t>L</a:t>
              </a:r>
            </a:p>
          </xdr:txBody>
        </xdr:sp>
        <xdr:sp macro="" textlink="">
          <xdr:nvSpPr>
            <xdr:cNvPr id="46" name="Rounded Rectangle 267">
              <a:extLst>
                <a:ext uri="{FF2B5EF4-FFF2-40B4-BE49-F238E27FC236}">
                  <a16:creationId xmlns:a16="http://schemas.microsoft.com/office/drawing/2014/main" id="{00000000-0008-0000-0100-00002E000000}"/>
                </a:ext>
                <a:ext uri="{C183D7F6-B498-43B3-948B-1728B52AA6E4}">
                  <adec:decorative xmlns:adec="http://schemas.microsoft.com/office/drawing/2017/decorative" val="1"/>
                </a:ext>
              </a:extLst>
            </xdr:cNvPr>
            <xdr:cNvSpPr>
              <a:spLocks noChangeAspect="1"/>
            </xdr:cNvSpPr>
          </xdr:nvSpPr>
          <xdr:spPr>
            <a:xfrm>
              <a:off x="3456515" y="29840778"/>
              <a:ext cx="241300" cy="215900"/>
            </a:xfrm>
            <a:prstGeom prst="roundRect">
              <a:avLst/>
            </a:prstGeom>
            <a:solidFill>
              <a:srgbClr val="007A48"/>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000" b="1">
                  <a:latin typeface="Arial" panose="020B0604020202020204" pitchFamily="34" charset="0"/>
                  <a:cs typeface="Arial" panose="020B0604020202020204" pitchFamily="34" charset="0"/>
                </a:rPr>
                <a:t>V</a:t>
              </a:r>
            </a:p>
          </xdr:txBody>
        </xdr:sp>
        <xdr:sp macro="" textlink="">
          <xdr:nvSpPr>
            <xdr:cNvPr id="47" name="Rounded Rectangle 268">
              <a:extLst>
                <a:ext uri="{FF2B5EF4-FFF2-40B4-BE49-F238E27FC236}">
                  <a16:creationId xmlns:a16="http://schemas.microsoft.com/office/drawing/2014/main" id="{00000000-0008-0000-0100-00002F000000}"/>
                </a:ext>
                <a:ext uri="{C183D7F6-B498-43B3-948B-1728B52AA6E4}">
                  <adec:decorative xmlns:adec="http://schemas.microsoft.com/office/drawing/2017/decorative" val="1"/>
                </a:ext>
              </a:extLst>
            </xdr:cNvPr>
            <xdr:cNvSpPr>
              <a:spLocks noChangeAspect="1"/>
            </xdr:cNvSpPr>
          </xdr:nvSpPr>
          <xdr:spPr>
            <a:xfrm>
              <a:off x="3833987" y="29840778"/>
              <a:ext cx="241300" cy="215900"/>
            </a:xfrm>
            <a:prstGeom prst="roundRect">
              <a:avLst/>
            </a:prstGeom>
            <a:solidFill>
              <a:schemeClr val="bg1">
                <a:lumMod val="5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000" b="1">
                  <a:latin typeface="Arial" panose="020B0604020202020204" pitchFamily="34" charset="0"/>
                  <a:cs typeface="Arial" panose="020B0604020202020204" pitchFamily="34" charset="0"/>
                </a:rPr>
                <a:t>G</a:t>
              </a:r>
            </a:p>
          </xdr:txBody>
        </xdr:sp>
        <xdr:sp macro="" textlink="">
          <xdr:nvSpPr>
            <xdr:cNvPr id="48" name="Rounded Rectangle 269">
              <a:extLst>
                <a:ext uri="{FF2B5EF4-FFF2-40B4-BE49-F238E27FC236}">
                  <a16:creationId xmlns:a16="http://schemas.microsoft.com/office/drawing/2014/main" id="{00000000-0008-0000-0100-000030000000}"/>
                </a:ext>
                <a:ext uri="{C183D7F6-B498-43B3-948B-1728B52AA6E4}">
                  <adec:decorative xmlns:adec="http://schemas.microsoft.com/office/drawing/2017/decorative" val="1"/>
                </a:ext>
              </a:extLst>
            </xdr:cNvPr>
            <xdr:cNvSpPr>
              <a:spLocks noChangeAspect="1"/>
            </xdr:cNvSpPr>
          </xdr:nvSpPr>
          <xdr:spPr>
            <a:xfrm>
              <a:off x="4211459" y="29840778"/>
              <a:ext cx="241300" cy="215900"/>
            </a:xfrm>
            <a:prstGeom prst="roundRect">
              <a:avLst/>
            </a:prstGeom>
            <a:solidFill>
              <a:schemeClr val="tx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000" b="1">
                  <a:latin typeface="Arial" panose="020B0604020202020204" pitchFamily="34" charset="0"/>
                  <a:cs typeface="Arial" panose="020B0604020202020204" pitchFamily="34" charset="0"/>
                </a:rPr>
                <a:t>E</a:t>
              </a:r>
            </a:p>
          </xdr:txBody>
        </xdr:sp>
        <xdr:sp macro="" textlink="">
          <xdr:nvSpPr>
            <xdr:cNvPr id="49" name="Rounded Rectangle 270">
              <a:extLst>
                <a:ext uri="{FF2B5EF4-FFF2-40B4-BE49-F238E27FC236}">
                  <a16:creationId xmlns:a16="http://schemas.microsoft.com/office/drawing/2014/main" id="{00000000-0008-0000-0100-000031000000}"/>
                </a:ext>
                <a:ext uri="{C183D7F6-B498-43B3-948B-1728B52AA6E4}">
                  <adec:decorative xmlns:adec="http://schemas.microsoft.com/office/drawing/2017/decorative" val="1"/>
                </a:ext>
              </a:extLst>
            </xdr:cNvPr>
            <xdr:cNvSpPr>
              <a:spLocks noChangeAspect="1"/>
            </xdr:cNvSpPr>
          </xdr:nvSpPr>
          <xdr:spPr>
            <a:xfrm>
              <a:off x="4588933" y="29840778"/>
              <a:ext cx="241300" cy="215900"/>
            </a:xfrm>
            <a:prstGeom prst="roundRect">
              <a:avLst/>
            </a:prstGeom>
            <a:solidFill>
              <a:srgbClr val="663402"/>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000" b="1">
                  <a:latin typeface="Arial" panose="020B0604020202020204" pitchFamily="34" charset="0"/>
                  <a:cs typeface="Arial" panose="020B0604020202020204" pitchFamily="34" charset="0"/>
                </a:rPr>
                <a:t>B</a:t>
              </a:r>
            </a:p>
          </xdr:txBody>
        </xdr:sp>
      </xdr:grpSp>
      <xdr:sp macro="" textlink="">
        <xdr:nvSpPr>
          <xdr:cNvPr id="36" name="TextBox 35">
            <a:extLst>
              <a:ext uri="{FF2B5EF4-FFF2-40B4-BE49-F238E27FC236}">
                <a16:creationId xmlns:a16="http://schemas.microsoft.com/office/drawing/2014/main" id="{00000000-0008-0000-0100-000024000000}"/>
              </a:ext>
            </a:extLst>
          </xdr:cNvPr>
          <xdr:cNvSpPr txBox="1"/>
        </xdr:nvSpPr>
        <xdr:spPr>
          <a:xfrm>
            <a:off x="67733" y="29269260"/>
            <a:ext cx="4978399" cy="194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pPr algn="l"/>
            <a:r>
              <a:rPr lang="en-US" sz="700"/>
              <a:t>White   Lt. Almond     Ivory         Yellow      Orange    Crimson    Dark Red     Purple        Blue         Green         Grey          Black        Brown</a:t>
            </a:r>
          </a:p>
        </xdr:txBody>
      </xdr:sp>
    </xdr:grpSp>
    <xdr:clientData/>
  </xdr:twoCellAnchor>
  <xdr:twoCellAnchor>
    <xdr:from>
      <xdr:col>0</xdr:col>
      <xdr:colOff>59266</xdr:colOff>
      <xdr:row>164</xdr:row>
      <xdr:rowOff>152394</xdr:rowOff>
    </xdr:from>
    <xdr:to>
      <xdr:col>0</xdr:col>
      <xdr:colOff>2277534</xdr:colOff>
      <xdr:row>165</xdr:row>
      <xdr:rowOff>391584</xdr:rowOff>
    </xdr:to>
    <xdr:grpSp>
      <xdr:nvGrpSpPr>
        <xdr:cNvPr id="50" name="Group 49">
          <a:extLst>
            <a:ext uri="{FF2B5EF4-FFF2-40B4-BE49-F238E27FC236}">
              <a16:creationId xmlns:a16="http://schemas.microsoft.com/office/drawing/2014/main" id="{00000000-0008-0000-0100-000032000000}"/>
            </a:ext>
          </a:extLst>
        </xdr:cNvPr>
        <xdr:cNvGrpSpPr/>
      </xdr:nvGrpSpPr>
      <xdr:grpSpPr>
        <a:xfrm>
          <a:off x="59266" y="29922349"/>
          <a:ext cx="2218268" cy="412371"/>
          <a:chOff x="50800" y="29269260"/>
          <a:chExt cx="2218268" cy="389485"/>
        </a:xfrm>
      </xdr:grpSpPr>
      <xdr:grpSp>
        <xdr:nvGrpSpPr>
          <xdr:cNvPr id="51" name="Group 50">
            <a:extLst>
              <a:ext uri="{FF2B5EF4-FFF2-40B4-BE49-F238E27FC236}">
                <a16:creationId xmlns:a16="http://schemas.microsoft.com/office/drawing/2014/main" id="{00000000-0008-0000-0100-000033000000}"/>
              </a:ext>
            </a:extLst>
          </xdr:cNvPr>
          <xdr:cNvGrpSpPr/>
        </xdr:nvGrpSpPr>
        <xdr:grpSpPr>
          <a:xfrm>
            <a:off x="50800" y="29442845"/>
            <a:ext cx="2128660" cy="215900"/>
            <a:chOff x="59267" y="29840778"/>
            <a:chExt cx="2128660" cy="215900"/>
          </a:xfrm>
        </xdr:grpSpPr>
        <xdr:sp macro="" textlink="">
          <xdr:nvSpPr>
            <xdr:cNvPr id="53" name="Rounded Rectangle 290">
              <a:extLst>
                <a:ext uri="{FF2B5EF4-FFF2-40B4-BE49-F238E27FC236}">
                  <a16:creationId xmlns:a16="http://schemas.microsoft.com/office/drawing/2014/main" id="{00000000-0008-0000-0100-000035000000}"/>
                </a:ext>
                <a:ext uri="{C183D7F6-B498-43B3-948B-1728B52AA6E4}">
                  <adec:decorative xmlns:adec="http://schemas.microsoft.com/office/drawing/2017/decorative" val="1"/>
                </a:ext>
              </a:extLst>
            </xdr:cNvPr>
            <xdr:cNvSpPr>
              <a:spLocks noChangeAspect="1"/>
            </xdr:cNvSpPr>
          </xdr:nvSpPr>
          <xdr:spPr>
            <a:xfrm>
              <a:off x="59267" y="29840778"/>
              <a:ext cx="241300" cy="215900"/>
            </a:xfrm>
            <a:prstGeom prst="roundRect">
              <a:avLst/>
            </a:prstGeom>
            <a:solidFill>
              <a:schemeClr val="bg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000" b="1">
                  <a:solidFill>
                    <a:sysClr val="windowText" lastClr="000000"/>
                  </a:solidFill>
                  <a:latin typeface="Arial" panose="020B0604020202020204" pitchFamily="34" charset="0"/>
                  <a:cs typeface="Arial" panose="020B0604020202020204" pitchFamily="34" charset="0"/>
                </a:rPr>
                <a:t>W</a:t>
              </a:r>
            </a:p>
          </xdr:txBody>
        </xdr:sp>
        <xdr:sp macro="" textlink="">
          <xdr:nvSpPr>
            <xdr:cNvPr id="54" name="Rounded Rectangle 291">
              <a:extLst>
                <a:ext uri="{FF2B5EF4-FFF2-40B4-BE49-F238E27FC236}">
                  <a16:creationId xmlns:a16="http://schemas.microsoft.com/office/drawing/2014/main" id="{00000000-0008-0000-0100-000036000000}"/>
                </a:ext>
                <a:ext uri="{C183D7F6-B498-43B3-948B-1728B52AA6E4}">
                  <adec:decorative xmlns:adec="http://schemas.microsoft.com/office/drawing/2017/decorative" val="1"/>
                </a:ext>
              </a:extLst>
            </xdr:cNvPr>
            <xdr:cNvSpPr>
              <a:spLocks noChangeAspect="1"/>
            </xdr:cNvSpPr>
          </xdr:nvSpPr>
          <xdr:spPr>
            <a:xfrm>
              <a:off x="436739" y="29840778"/>
              <a:ext cx="241300" cy="215900"/>
            </a:xfrm>
            <a:prstGeom prst="roundRect">
              <a:avLst/>
            </a:prstGeom>
            <a:solidFill>
              <a:srgbClr val="F9EFD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000" b="1">
                  <a:solidFill>
                    <a:sysClr val="windowText" lastClr="000000"/>
                  </a:solidFill>
                  <a:latin typeface="Arial" panose="020B0604020202020204" pitchFamily="34" charset="0"/>
                  <a:cs typeface="Arial" panose="020B0604020202020204" pitchFamily="34" charset="0"/>
                </a:rPr>
                <a:t>T</a:t>
              </a:r>
            </a:p>
          </xdr:txBody>
        </xdr:sp>
        <xdr:sp macro="" textlink="">
          <xdr:nvSpPr>
            <xdr:cNvPr id="55" name="Rounded Rectangle 292">
              <a:extLst>
                <a:ext uri="{FF2B5EF4-FFF2-40B4-BE49-F238E27FC236}">
                  <a16:creationId xmlns:a16="http://schemas.microsoft.com/office/drawing/2014/main" id="{00000000-0008-0000-0100-000037000000}"/>
                </a:ext>
                <a:ext uri="{C183D7F6-B498-43B3-948B-1728B52AA6E4}">
                  <adec:decorative xmlns:adec="http://schemas.microsoft.com/office/drawing/2017/decorative" val="1"/>
                </a:ext>
              </a:extLst>
            </xdr:cNvPr>
            <xdr:cNvSpPr>
              <a:spLocks noChangeAspect="1"/>
            </xdr:cNvSpPr>
          </xdr:nvSpPr>
          <xdr:spPr>
            <a:xfrm>
              <a:off x="814211" y="29840778"/>
              <a:ext cx="241300" cy="215900"/>
            </a:xfrm>
            <a:prstGeom prst="roundRect">
              <a:avLst/>
            </a:prstGeom>
            <a:solidFill>
              <a:srgbClr val="E2D4B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000" b="1">
                  <a:solidFill>
                    <a:sysClr val="windowText" lastClr="000000"/>
                  </a:solidFill>
                  <a:latin typeface="Arial" panose="020B0604020202020204" pitchFamily="34" charset="0"/>
                  <a:cs typeface="Arial" panose="020B0604020202020204" pitchFamily="34" charset="0"/>
                </a:rPr>
                <a:t>I</a:t>
              </a:r>
            </a:p>
          </xdr:txBody>
        </xdr:sp>
        <xdr:sp macro="" textlink="">
          <xdr:nvSpPr>
            <xdr:cNvPr id="56" name="Rounded Rectangle 293">
              <a:extLst>
                <a:ext uri="{FF2B5EF4-FFF2-40B4-BE49-F238E27FC236}">
                  <a16:creationId xmlns:a16="http://schemas.microsoft.com/office/drawing/2014/main" id="{00000000-0008-0000-0100-000038000000}"/>
                </a:ext>
                <a:ext uri="{C183D7F6-B498-43B3-948B-1728B52AA6E4}">
                  <adec:decorative xmlns:adec="http://schemas.microsoft.com/office/drawing/2017/decorative" val="1"/>
                </a:ext>
              </a:extLst>
            </xdr:cNvPr>
            <xdr:cNvSpPr>
              <a:spLocks noChangeAspect="1"/>
            </xdr:cNvSpPr>
          </xdr:nvSpPr>
          <xdr:spPr>
            <a:xfrm>
              <a:off x="1191683" y="29840778"/>
              <a:ext cx="241300" cy="215900"/>
            </a:xfrm>
            <a:prstGeom prst="roundRect">
              <a:avLst/>
            </a:prstGeom>
            <a:solidFill>
              <a:schemeClr val="bg1">
                <a:lumMod val="5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000" b="1">
                  <a:solidFill>
                    <a:schemeClr val="bg1"/>
                  </a:solidFill>
                  <a:latin typeface="Arial" panose="020B0604020202020204" pitchFamily="34" charset="0"/>
                  <a:cs typeface="Arial" panose="020B0604020202020204" pitchFamily="34" charset="0"/>
                </a:rPr>
                <a:t>G</a:t>
              </a:r>
            </a:p>
          </xdr:txBody>
        </xdr:sp>
        <xdr:sp macro="" textlink="">
          <xdr:nvSpPr>
            <xdr:cNvPr id="57" name="Rounded Rectangle 294">
              <a:extLst>
                <a:ext uri="{FF2B5EF4-FFF2-40B4-BE49-F238E27FC236}">
                  <a16:creationId xmlns:a16="http://schemas.microsoft.com/office/drawing/2014/main" id="{00000000-0008-0000-0100-000039000000}"/>
                </a:ext>
                <a:ext uri="{C183D7F6-B498-43B3-948B-1728B52AA6E4}">
                  <adec:decorative xmlns:adec="http://schemas.microsoft.com/office/drawing/2017/decorative" val="1"/>
                </a:ext>
              </a:extLst>
            </xdr:cNvPr>
            <xdr:cNvSpPr>
              <a:spLocks noChangeAspect="1"/>
            </xdr:cNvSpPr>
          </xdr:nvSpPr>
          <xdr:spPr>
            <a:xfrm>
              <a:off x="1569155" y="29840778"/>
              <a:ext cx="241300" cy="215900"/>
            </a:xfrm>
            <a:prstGeom prst="roundRect">
              <a:avLst/>
            </a:prstGeom>
            <a:solidFill>
              <a:schemeClr val="tx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000" b="1">
                  <a:latin typeface="Arial" panose="020B0604020202020204" pitchFamily="34" charset="0"/>
                  <a:cs typeface="Arial" panose="020B0604020202020204" pitchFamily="34" charset="0"/>
                </a:rPr>
                <a:t>E</a:t>
              </a:r>
            </a:p>
          </xdr:txBody>
        </xdr:sp>
        <xdr:sp macro="" textlink="">
          <xdr:nvSpPr>
            <xdr:cNvPr id="58" name="Rounded Rectangle 295">
              <a:extLst>
                <a:ext uri="{FF2B5EF4-FFF2-40B4-BE49-F238E27FC236}">
                  <a16:creationId xmlns:a16="http://schemas.microsoft.com/office/drawing/2014/main" id="{00000000-0008-0000-0100-00003A000000}"/>
                </a:ext>
                <a:ext uri="{C183D7F6-B498-43B3-948B-1728B52AA6E4}">
                  <adec:decorative xmlns:adec="http://schemas.microsoft.com/office/drawing/2017/decorative" val="1"/>
                </a:ext>
              </a:extLst>
            </xdr:cNvPr>
            <xdr:cNvSpPr>
              <a:spLocks noChangeAspect="1"/>
            </xdr:cNvSpPr>
          </xdr:nvSpPr>
          <xdr:spPr>
            <a:xfrm>
              <a:off x="1946627" y="29840778"/>
              <a:ext cx="241300" cy="215900"/>
            </a:xfrm>
            <a:prstGeom prst="roundRect">
              <a:avLst/>
            </a:prstGeom>
            <a:solidFill>
              <a:srgbClr val="663402"/>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000" b="1">
                  <a:latin typeface="Arial" panose="020B0604020202020204" pitchFamily="34" charset="0"/>
                  <a:cs typeface="Arial" panose="020B0604020202020204" pitchFamily="34" charset="0"/>
                </a:rPr>
                <a:t>B</a:t>
              </a:r>
            </a:p>
          </xdr:txBody>
        </xdr:sp>
      </xdr:grpSp>
      <xdr:sp macro="" textlink="">
        <xdr:nvSpPr>
          <xdr:cNvPr id="52" name="TextBox 51">
            <a:extLst>
              <a:ext uri="{FF2B5EF4-FFF2-40B4-BE49-F238E27FC236}">
                <a16:creationId xmlns:a16="http://schemas.microsoft.com/office/drawing/2014/main" id="{00000000-0008-0000-0100-000034000000}"/>
              </a:ext>
            </a:extLst>
          </xdr:cNvPr>
          <xdr:cNvSpPr txBox="1"/>
        </xdr:nvSpPr>
        <xdr:spPr>
          <a:xfrm>
            <a:off x="67734" y="29269260"/>
            <a:ext cx="2201334" cy="177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pPr algn="l"/>
            <a:r>
              <a:rPr lang="en-US" sz="700"/>
              <a:t>White   Lt. Almond     Ivory          Grey         Black         Brown</a:t>
            </a:r>
          </a:p>
        </xdr:txBody>
      </xdr:sp>
    </xdr:grpSp>
    <xdr:clientData/>
  </xdr:twoCellAnchor>
  <xdr:twoCellAnchor>
    <xdr:from>
      <xdr:col>0</xdr:col>
      <xdr:colOff>59266</xdr:colOff>
      <xdr:row>244</xdr:row>
      <xdr:rowOff>0</xdr:rowOff>
    </xdr:from>
    <xdr:to>
      <xdr:col>0</xdr:col>
      <xdr:colOff>2277534</xdr:colOff>
      <xdr:row>244</xdr:row>
      <xdr:rowOff>338667</xdr:rowOff>
    </xdr:to>
    <xdr:grpSp>
      <xdr:nvGrpSpPr>
        <xdr:cNvPr id="4" name="Group 3">
          <a:extLst>
            <a:ext uri="{FF2B5EF4-FFF2-40B4-BE49-F238E27FC236}">
              <a16:creationId xmlns:a16="http://schemas.microsoft.com/office/drawing/2014/main" id="{00000000-0008-0000-0100-000004000000}"/>
            </a:ext>
          </a:extLst>
        </xdr:cNvPr>
        <xdr:cNvGrpSpPr/>
      </xdr:nvGrpSpPr>
      <xdr:grpSpPr>
        <a:xfrm>
          <a:off x="59266" y="44750182"/>
          <a:ext cx="2218268" cy="262467"/>
          <a:chOff x="50800" y="29269260"/>
          <a:chExt cx="2218268" cy="389485"/>
        </a:xfrm>
      </xdr:grpSpPr>
      <xdr:grpSp>
        <xdr:nvGrpSpPr>
          <xdr:cNvPr id="8" name="Group 7">
            <a:extLst>
              <a:ext uri="{FF2B5EF4-FFF2-40B4-BE49-F238E27FC236}">
                <a16:creationId xmlns:a16="http://schemas.microsoft.com/office/drawing/2014/main" id="{00000000-0008-0000-0100-000008000000}"/>
              </a:ext>
            </a:extLst>
          </xdr:cNvPr>
          <xdr:cNvGrpSpPr/>
        </xdr:nvGrpSpPr>
        <xdr:grpSpPr>
          <a:xfrm>
            <a:off x="50800" y="29442845"/>
            <a:ext cx="1751188" cy="215900"/>
            <a:chOff x="59267" y="29840778"/>
            <a:chExt cx="1751188" cy="215900"/>
          </a:xfrm>
        </xdr:grpSpPr>
        <xdr:sp macro="" textlink="">
          <xdr:nvSpPr>
            <xdr:cNvPr id="11" name="Rounded Rectangle 326">
              <a:extLst>
                <a:ext uri="{FF2B5EF4-FFF2-40B4-BE49-F238E27FC236}">
                  <a16:creationId xmlns:a16="http://schemas.microsoft.com/office/drawing/2014/main" id="{00000000-0008-0000-0100-00000B000000}"/>
                </a:ext>
                <a:ext uri="{C183D7F6-B498-43B3-948B-1728B52AA6E4}">
                  <adec:decorative xmlns:adec="http://schemas.microsoft.com/office/drawing/2017/decorative" val="1"/>
                </a:ext>
              </a:extLst>
            </xdr:cNvPr>
            <xdr:cNvSpPr>
              <a:spLocks noChangeAspect="1"/>
            </xdr:cNvSpPr>
          </xdr:nvSpPr>
          <xdr:spPr>
            <a:xfrm>
              <a:off x="59267" y="29840778"/>
              <a:ext cx="241300" cy="215900"/>
            </a:xfrm>
            <a:prstGeom prst="roundRect">
              <a:avLst/>
            </a:prstGeom>
            <a:solidFill>
              <a:schemeClr val="bg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000" b="1">
                  <a:solidFill>
                    <a:sysClr val="windowText" lastClr="000000"/>
                  </a:solidFill>
                  <a:latin typeface="Arial" panose="020B0604020202020204" pitchFamily="34" charset="0"/>
                  <a:cs typeface="Arial" panose="020B0604020202020204" pitchFamily="34" charset="0"/>
                </a:rPr>
                <a:t>W</a:t>
              </a:r>
            </a:p>
          </xdr:txBody>
        </xdr:sp>
        <xdr:sp macro="" textlink="">
          <xdr:nvSpPr>
            <xdr:cNvPr id="16" name="Rounded Rectangle 327">
              <a:extLst>
                <a:ext uri="{FF2B5EF4-FFF2-40B4-BE49-F238E27FC236}">
                  <a16:creationId xmlns:a16="http://schemas.microsoft.com/office/drawing/2014/main" id="{00000000-0008-0000-0100-000010000000}"/>
                </a:ext>
                <a:ext uri="{C183D7F6-B498-43B3-948B-1728B52AA6E4}">
                  <adec:decorative xmlns:adec="http://schemas.microsoft.com/office/drawing/2017/decorative" val="1"/>
                </a:ext>
              </a:extLst>
            </xdr:cNvPr>
            <xdr:cNvSpPr>
              <a:spLocks noChangeAspect="1"/>
            </xdr:cNvSpPr>
          </xdr:nvSpPr>
          <xdr:spPr>
            <a:xfrm>
              <a:off x="436739" y="29840778"/>
              <a:ext cx="241300" cy="215900"/>
            </a:xfrm>
            <a:prstGeom prst="roundRect">
              <a:avLst/>
            </a:prstGeom>
            <a:solidFill>
              <a:srgbClr val="F9EFD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000" b="1">
                  <a:solidFill>
                    <a:sysClr val="windowText" lastClr="000000"/>
                  </a:solidFill>
                  <a:latin typeface="Arial" panose="020B0604020202020204" pitchFamily="34" charset="0"/>
                  <a:cs typeface="Arial" panose="020B0604020202020204" pitchFamily="34" charset="0"/>
                </a:rPr>
                <a:t>T</a:t>
              </a:r>
            </a:p>
          </xdr:txBody>
        </xdr:sp>
        <xdr:sp macro="" textlink="">
          <xdr:nvSpPr>
            <xdr:cNvPr id="17" name="Rounded Rectangle 328">
              <a:extLst>
                <a:ext uri="{FF2B5EF4-FFF2-40B4-BE49-F238E27FC236}">
                  <a16:creationId xmlns:a16="http://schemas.microsoft.com/office/drawing/2014/main" id="{00000000-0008-0000-0100-000011000000}"/>
                </a:ext>
                <a:ext uri="{C183D7F6-B498-43B3-948B-1728B52AA6E4}">
                  <adec:decorative xmlns:adec="http://schemas.microsoft.com/office/drawing/2017/decorative" val="1"/>
                </a:ext>
              </a:extLst>
            </xdr:cNvPr>
            <xdr:cNvSpPr>
              <a:spLocks noChangeAspect="1"/>
            </xdr:cNvSpPr>
          </xdr:nvSpPr>
          <xdr:spPr>
            <a:xfrm>
              <a:off x="814211" y="29840778"/>
              <a:ext cx="241300" cy="215900"/>
            </a:xfrm>
            <a:prstGeom prst="roundRect">
              <a:avLst/>
            </a:prstGeom>
            <a:solidFill>
              <a:srgbClr val="E2D4B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000" b="1">
                  <a:solidFill>
                    <a:sysClr val="windowText" lastClr="000000"/>
                  </a:solidFill>
                  <a:latin typeface="Arial" panose="020B0604020202020204" pitchFamily="34" charset="0"/>
                  <a:cs typeface="Arial" panose="020B0604020202020204" pitchFamily="34" charset="0"/>
                </a:rPr>
                <a:t>I</a:t>
              </a:r>
            </a:p>
          </xdr:txBody>
        </xdr:sp>
        <xdr:sp macro="" textlink="">
          <xdr:nvSpPr>
            <xdr:cNvPr id="18" name="Rounded Rectangle 329">
              <a:extLst>
                <a:ext uri="{FF2B5EF4-FFF2-40B4-BE49-F238E27FC236}">
                  <a16:creationId xmlns:a16="http://schemas.microsoft.com/office/drawing/2014/main" id="{00000000-0008-0000-0100-000012000000}"/>
                </a:ext>
                <a:ext uri="{C183D7F6-B498-43B3-948B-1728B52AA6E4}">
                  <adec:decorative xmlns:adec="http://schemas.microsoft.com/office/drawing/2017/decorative" val="1"/>
                </a:ext>
              </a:extLst>
            </xdr:cNvPr>
            <xdr:cNvSpPr>
              <a:spLocks noChangeAspect="1"/>
            </xdr:cNvSpPr>
          </xdr:nvSpPr>
          <xdr:spPr>
            <a:xfrm>
              <a:off x="1191683" y="29840778"/>
              <a:ext cx="241300" cy="215900"/>
            </a:xfrm>
            <a:prstGeom prst="roundRect">
              <a:avLst/>
            </a:prstGeom>
            <a:solidFill>
              <a:schemeClr val="bg1">
                <a:lumMod val="5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000" b="1">
                  <a:solidFill>
                    <a:schemeClr val="bg1"/>
                  </a:solidFill>
                  <a:latin typeface="Arial" panose="020B0604020202020204" pitchFamily="34" charset="0"/>
                  <a:cs typeface="Arial" panose="020B0604020202020204" pitchFamily="34" charset="0"/>
                </a:rPr>
                <a:t>G</a:t>
              </a:r>
            </a:p>
          </xdr:txBody>
        </xdr:sp>
        <xdr:sp macro="" textlink="">
          <xdr:nvSpPr>
            <xdr:cNvPr id="19" name="Rounded Rectangle 330">
              <a:extLst>
                <a:ext uri="{FF2B5EF4-FFF2-40B4-BE49-F238E27FC236}">
                  <a16:creationId xmlns:a16="http://schemas.microsoft.com/office/drawing/2014/main" id="{00000000-0008-0000-0100-000013000000}"/>
                </a:ext>
                <a:ext uri="{C183D7F6-B498-43B3-948B-1728B52AA6E4}">
                  <adec:decorative xmlns:adec="http://schemas.microsoft.com/office/drawing/2017/decorative" val="1"/>
                </a:ext>
              </a:extLst>
            </xdr:cNvPr>
            <xdr:cNvSpPr>
              <a:spLocks noChangeAspect="1"/>
            </xdr:cNvSpPr>
          </xdr:nvSpPr>
          <xdr:spPr>
            <a:xfrm>
              <a:off x="1569155" y="29840778"/>
              <a:ext cx="241300" cy="215900"/>
            </a:xfrm>
            <a:prstGeom prst="roundRect">
              <a:avLst/>
            </a:prstGeom>
            <a:solidFill>
              <a:schemeClr val="tx1"/>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000" b="1">
                  <a:latin typeface="Arial" panose="020B0604020202020204" pitchFamily="34" charset="0"/>
                  <a:cs typeface="Arial" panose="020B0604020202020204" pitchFamily="34" charset="0"/>
                </a:rPr>
                <a:t>E</a:t>
              </a:r>
            </a:p>
          </xdr:txBody>
        </xdr:sp>
      </xdr:grpSp>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67734" y="29269260"/>
            <a:ext cx="2201334" cy="177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pPr algn="l"/>
            <a:r>
              <a:rPr lang="en-US" sz="700"/>
              <a:t>White   Lt. Almond     Ivory          Grey         Black   </a:t>
            </a:r>
          </a:p>
        </xdr:txBody>
      </xdr:sp>
    </xdr:grpSp>
    <xdr:clientData/>
  </xdr:twoCellAnchor>
</xdr:wsDr>
</file>

<file path=xl/drawings/drawing2.xml><?xml version="1.0" encoding="utf-8"?>
<xdr:wsDr xmlns:xdr="http://schemas.openxmlformats.org/drawingml/2006/spreadsheetDrawing" xmlns:a="http://schemas.openxmlformats.org/drawingml/2006/main">
  <xdr:absoluteAnchor>
    <xdr:pos x="8724264" y="326391"/>
    <xdr:ext cx="1676401" cy="488684"/>
    <xdr:pic>
      <xdr:nvPicPr>
        <xdr:cNvPr id="2" name="Picture 1" descr="WCT Logo 2014 Spec Solutions.eps">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24264" y="326391"/>
          <a:ext cx="1676401" cy="488684"/>
        </a:xfrm>
        <a:prstGeom prst="rect">
          <a:avLst/>
        </a:prstGeom>
      </xdr:spPr>
    </xdr:pic>
    <xdr:clientData/>
  </xdr:absoluteAnchor>
  <xdr:twoCellAnchor editAs="oneCell">
    <xdr:from>
      <xdr:col>0</xdr:col>
      <xdr:colOff>5013960</xdr:colOff>
      <xdr:row>6</xdr:row>
      <xdr:rowOff>0</xdr:rowOff>
    </xdr:from>
    <xdr:to>
      <xdr:col>1</xdr:col>
      <xdr:colOff>4445</xdr:colOff>
      <xdr:row>7</xdr:row>
      <xdr:rowOff>50565</xdr:rowOff>
    </xdr:to>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2"/>
        <a:stretch>
          <a:fillRect/>
        </a:stretch>
      </xdr:blipFill>
      <xdr:spPr>
        <a:xfrm>
          <a:off x="5013960" y="12311380"/>
          <a:ext cx="524510" cy="329965"/>
        </a:xfrm>
        <a:prstGeom prst="rect">
          <a:avLst/>
        </a:prstGeom>
      </xdr:spPr>
    </xdr:pic>
    <xdr:clientData/>
  </xdr:twoCellAnchor>
  <xdr:twoCellAnchor editAs="oneCell">
    <xdr:from>
      <xdr:col>0</xdr:col>
      <xdr:colOff>5013960</xdr:colOff>
      <xdr:row>6</xdr:row>
      <xdr:rowOff>0</xdr:rowOff>
    </xdr:from>
    <xdr:to>
      <xdr:col>1</xdr:col>
      <xdr:colOff>4445</xdr:colOff>
      <xdr:row>7</xdr:row>
      <xdr:rowOff>50565</xdr:rowOff>
    </xdr:to>
    <xdr:pic>
      <xdr:nvPicPr>
        <xdr:cNvPr id="10" name="Picture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2"/>
        <a:stretch>
          <a:fillRect/>
        </a:stretch>
      </xdr:blipFill>
      <xdr:spPr>
        <a:xfrm>
          <a:off x="5013960" y="13555980"/>
          <a:ext cx="524510" cy="329965"/>
        </a:xfrm>
        <a:prstGeom prst="rect">
          <a:avLst/>
        </a:prstGeom>
      </xdr:spPr>
    </xdr:pic>
    <xdr:clientData/>
  </xdr:twoCellAnchor>
  <xdr:twoCellAnchor editAs="oneCell">
    <xdr:from>
      <xdr:col>0</xdr:col>
      <xdr:colOff>5013960</xdr:colOff>
      <xdr:row>6</xdr:row>
      <xdr:rowOff>0</xdr:rowOff>
    </xdr:from>
    <xdr:to>
      <xdr:col>1</xdr:col>
      <xdr:colOff>4445</xdr:colOff>
      <xdr:row>7</xdr:row>
      <xdr:rowOff>50565</xdr:rowOff>
    </xdr:to>
    <xdr:pic>
      <xdr:nvPicPr>
        <xdr:cNvPr id="64" name="Picture 63">
          <a:extLst>
            <a:ext uri="{FF2B5EF4-FFF2-40B4-BE49-F238E27FC236}">
              <a16:creationId xmlns:a16="http://schemas.microsoft.com/office/drawing/2014/main" id="{00000000-0008-0000-0200-000040000000}"/>
            </a:ext>
          </a:extLst>
        </xdr:cNvPr>
        <xdr:cNvPicPr>
          <a:picLocks noChangeAspect="1"/>
        </xdr:cNvPicPr>
      </xdr:nvPicPr>
      <xdr:blipFill>
        <a:blip xmlns:r="http://schemas.openxmlformats.org/officeDocument/2006/relationships" r:embed="rId2"/>
        <a:stretch>
          <a:fillRect/>
        </a:stretch>
      </xdr:blipFill>
      <xdr:spPr>
        <a:xfrm>
          <a:off x="5013960" y="14800580"/>
          <a:ext cx="524510" cy="329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171450</xdr:colOff>
      <xdr:row>0</xdr:row>
      <xdr:rowOff>76200</xdr:rowOff>
    </xdr:from>
    <xdr:ext cx="1847850" cy="723900"/>
    <xdr:pic>
      <xdr:nvPicPr>
        <xdr:cNvPr id="3" name="image1.png" title="Image">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1" cstate="print"/>
        <a:stretch>
          <a:fillRect/>
        </a:stretch>
      </xdr:blipFill>
      <xdr:spPr>
        <a:xfrm>
          <a:off x="171450" y="76200"/>
          <a:ext cx="1847850" cy="72390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johncleary/Downloads/RXL%20Cabinet%20Part%20Builder%207_1_2022.xlsm" TargetMode="External"/><Relationship Id="rId1" Type="http://schemas.openxmlformats.org/officeDocument/2006/relationships/externalLinkPath" Target="/Users/johncleary/Downloads/RXL%20Cabinet%20Part%20Builder%207_1_20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ackend"/>
      <sheetName val="Frontend"/>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17" Type="http://schemas.openxmlformats.org/officeDocument/2006/relationships/hyperlink" Target="https://www.dropbox.com/s/6h2f88fg612cu2j/RXL-1029%2C1006%2C.pdf?dl=0" TargetMode="External"/><Relationship Id="rId299" Type="http://schemas.openxmlformats.org/officeDocument/2006/relationships/hyperlink" Target="https://leviton.com/content/dam/leviton/network-solutions/product_documents/product_specification/Leviton-Spec-SBCPI-SBCP0-VXC-Plenum-Assemblies.pdf" TargetMode="External"/><Relationship Id="rId21" Type="http://schemas.openxmlformats.org/officeDocument/2006/relationships/hyperlink" Target="http://www.randl-inc.com/Flyers/D-51G014Flyer.pdf" TargetMode="External"/><Relationship Id="rId63" Type="http://schemas.openxmlformats.org/officeDocument/2006/relationships/hyperlink" Target="http://www.maxcellinnerduct.com/downloads/MaxCell-Catalog.pdf" TargetMode="External"/><Relationship Id="rId159" Type="http://schemas.openxmlformats.org/officeDocument/2006/relationships/hyperlink" Target="https://www.dropbox.com/s/o8rom6vc86hfly7/RXL-3343%2C3353%2C3363.pdf?dl=0" TargetMode="External"/><Relationship Id="rId324" Type="http://schemas.openxmlformats.org/officeDocument/2006/relationships/hyperlink" Target="https://catalogs.leviton.com/Enterprise-Fiber-Solutions-Line-Card/4/" TargetMode="External"/><Relationship Id="rId366" Type="http://schemas.openxmlformats.org/officeDocument/2006/relationships/hyperlink" Target="https://drive.google.com/file/d/1LqhNfxf6DKfzUAuPhF_8PiIq0tYTIctU/view?usp=sharing" TargetMode="External"/><Relationship Id="rId170" Type="http://schemas.openxmlformats.org/officeDocument/2006/relationships/hyperlink" Target="https://www.basor.com/assets/downloads/J-Hooks%20and%20Bridal%20Rings_15982805271669891025.pdf" TargetMode="External"/><Relationship Id="rId226" Type="http://schemas.openxmlformats.org/officeDocument/2006/relationships/hyperlink" Target="https://leviton.com/content/dam/leviton/network-solutions/product_documents/product_specification/Leviton_41084_41085_41086_QuickPort_Fiber_Adapters.pdf" TargetMode="External"/><Relationship Id="rId268" Type="http://schemas.openxmlformats.org/officeDocument/2006/relationships/hyperlink" Target="https://leviton.com/content/dam/leviton/network-solutions/product_documents/product_specification/Leviton_HDX1A-144_Opt-X_UHDX_1RU_Angled_Panel.pdf" TargetMode="External"/><Relationship Id="rId32" Type="http://schemas.openxmlformats.org/officeDocument/2006/relationships/hyperlink" Target="http://www.randl-inc.com/Flyers/L-52G058Flyer.pdf" TargetMode="External"/><Relationship Id="rId74" Type="http://schemas.openxmlformats.org/officeDocument/2006/relationships/hyperlink" Target="https://www.maxcell.us/downloads/220426%20MaxCell%20Edge%20Detectable%204in%203-Cell.pdf" TargetMode="External"/><Relationship Id="rId128" Type="http://schemas.openxmlformats.org/officeDocument/2006/relationships/hyperlink" Target="https://www.dropbox.com/s/k3twiv5fxdfzxsb/RXL-1024%2C1020%2C1027.pdf?dl=0" TargetMode="External"/><Relationship Id="rId335" Type="http://schemas.openxmlformats.org/officeDocument/2006/relationships/hyperlink" Target="https://leviton.com/content/dam/leviton/network-solutions/product_documents/product_specification/Leviton-Spec-61110-EXTREME-Cat-6-UTP-Jacks.pdf" TargetMode="External"/><Relationship Id="rId377" Type="http://schemas.openxmlformats.org/officeDocument/2006/relationships/hyperlink" Target="https://drive.google.com/file/d/1HRUuAmwICWkiVu3lwUZdbd5R4cRWKRP1/view?usp=sharing" TargetMode="External"/><Relationship Id="rId5" Type="http://schemas.openxmlformats.org/officeDocument/2006/relationships/hyperlink" Target="http://www.randl-inc.com/Flyers/T-55017Flyer.pdf" TargetMode="External"/><Relationship Id="rId181" Type="http://schemas.openxmlformats.org/officeDocument/2006/relationships/hyperlink" Target="https://www.rxlusa.com/wp-content/uploads/SolidDrawings/RXL-5550-X453042S.pdf" TargetMode="External"/><Relationship Id="rId237" Type="http://schemas.openxmlformats.org/officeDocument/2006/relationships/hyperlink" Target="https://leviton.com/content/dam/leviton/network-solutions/product_documents/product_specification/Leviton_41089-xxP_SurfaceMount_QuickPort_Box.pdf" TargetMode="External"/><Relationship Id="rId402" Type="http://schemas.openxmlformats.org/officeDocument/2006/relationships/hyperlink" Target="https://drive.google.com/file/d/17utF-UH9ru4996EY5nlpSJ4wWM4fprKC/view?usp=drive_link" TargetMode="External"/><Relationship Id="rId279" Type="http://schemas.openxmlformats.org/officeDocument/2006/relationships/hyperlink" Target="https://leviton.com/content/dam/leviton/network-solutions/product_documents/product_specification/Leviton_SPLCH_SPMPH_HDX_LC_MTP_Splice_Modules.pdf" TargetMode="External"/><Relationship Id="rId43" Type="http://schemas.openxmlformats.org/officeDocument/2006/relationships/hyperlink" Target="http://www.randl-inc.com/Flyers/N-54058Flyer.pdf" TargetMode="External"/><Relationship Id="rId139" Type="http://schemas.openxmlformats.org/officeDocument/2006/relationships/hyperlink" Target="https://www.dropbox.com/s/o8rom6vc86hfly7/RXL-3343%2C3353%2C3363.pdf?dl=0" TargetMode="External"/><Relationship Id="rId290" Type="http://schemas.openxmlformats.org/officeDocument/2006/relationships/hyperlink" Target="https://leviton.com/content/dam/leviton/network-solutions/product_documents/product_specification/Leviton_49887-06x_Fiber_Fan_Out_Kits.pdf" TargetMode="External"/><Relationship Id="rId304" Type="http://schemas.openxmlformats.org/officeDocument/2006/relationships/hyperlink" Target="https://leviton.com/content/dam/leviton/network-solutions/product_documents/product_specification/Leviton-Spec-OPT-X-SDX-Metal-Fiber-Adapter-Plates.pdf" TargetMode="External"/><Relationship Id="rId346" Type="http://schemas.openxmlformats.org/officeDocument/2006/relationships/hyperlink" Target="https://drive.google.com/file/d/1swR4GGYkv3eQ4AIPneBSI8PXI4TVNNbv/view?usp=sharing" TargetMode="External"/><Relationship Id="rId388" Type="http://schemas.openxmlformats.org/officeDocument/2006/relationships/hyperlink" Target="https://drive.google.com/file/d/1mk6yoRyZ8Ank-RZQJrhlE8UVooEmk8rV/view?usp=drive_link" TargetMode="External"/><Relationship Id="rId85" Type="http://schemas.openxmlformats.org/officeDocument/2006/relationships/hyperlink" Target="https://drive.google.com/file/d/1bIvz_LvYd9r__8IE6W7RCZeCQbCJ-2ZP/view?usp=sharing" TargetMode="External"/><Relationship Id="rId150" Type="http://schemas.openxmlformats.org/officeDocument/2006/relationships/hyperlink" Target="https://www.dropbox.com/s/awrw7adnfkma12n/RXL-1090%2C1003%2C1025.pdf?dl=0" TargetMode="External"/><Relationship Id="rId192" Type="http://schemas.openxmlformats.org/officeDocument/2006/relationships/hyperlink" Target="https://www.rxlusa.com/wp-content/uploads/SolidDrawings/RXL-9014.pdf" TargetMode="External"/><Relationship Id="rId206" Type="http://schemas.openxmlformats.org/officeDocument/2006/relationships/hyperlink" Target="https://leviton.com/content/dam/leviton/network-solutions/product_documents/product_specification/Leviton-4S255-Sxx-4S255-D48-Shielded-Flat-QuickPort%20Patch-Panels.pdf" TargetMode="External"/><Relationship Id="rId413" Type="http://schemas.openxmlformats.org/officeDocument/2006/relationships/hyperlink" Target="https://drive.google.com/file/d/1JEsc-2kFebW5SeBQjuFs0Kry-2ESwxZX/view?usp=sharing" TargetMode="External"/><Relationship Id="rId248" Type="http://schemas.openxmlformats.org/officeDocument/2006/relationships/hyperlink" Target="https://leviton.com/products/network-solutions/cable/fiber-cable" TargetMode="External"/><Relationship Id="rId12" Type="http://schemas.openxmlformats.org/officeDocument/2006/relationships/hyperlink" Target="http://www.randl-inc.com/Flyers/R-55014Flyer.pdf" TargetMode="External"/><Relationship Id="rId108" Type="http://schemas.openxmlformats.org/officeDocument/2006/relationships/hyperlink" Target="https://www.dropbox.com/s/o8rom6vc86hfly7/RXL-3343%2C3353%2C3363.pdf?dl=0" TargetMode="External"/><Relationship Id="rId315" Type="http://schemas.openxmlformats.org/officeDocument/2006/relationships/hyperlink" Target="https://leviton.com/content/dam/leviton/network-solutions/product_documents/product_specification/Leviton-Spec-6H460-Cat-6-High-Flex-Patch-Cords.pdf" TargetMode="External"/><Relationship Id="rId357" Type="http://schemas.openxmlformats.org/officeDocument/2006/relationships/hyperlink" Target="https://drive.google.com/file/d/1Av8ZB3chjMTnIpJdCNky_XHCWDXv-mdf/view?usp=sharing" TargetMode="External"/><Relationship Id="rId54" Type="http://schemas.openxmlformats.org/officeDocument/2006/relationships/hyperlink" Target="https://www.maxcell.us/downloads/220426%20MaxCell%204in%203-Cell.pdf" TargetMode="External"/><Relationship Id="rId96" Type="http://schemas.openxmlformats.org/officeDocument/2006/relationships/hyperlink" Target="https://www.dropbox.com/s/53c13m1h3swgcoq/RXL-2049%2C2050%2C2038.pdf?dl=0" TargetMode="External"/><Relationship Id="rId161" Type="http://schemas.openxmlformats.org/officeDocument/2006/relationships/hyperlink" Target="https://www.dropbox.com/s/6h2f88fg612cu2j/RXL-1029%2C1006%2C.pdf?dl=0" TargetMode="External"/><Relationship Id="rId217" Type="http://schemas.openxmlformats.org/officeDocument/2006/relationships/hyperlink" Target="https://leviton.com/content/dam/leviton/network-solutions/product_documents/product_specification/Leviton-Spec-SBCPI-SBCP0-VXC-Plenum-Assemblies.pdf" TargetMode="External"/><Relationship Id="rId399" Type="http://schemas.openxmlformats.org/officeDocument/2006/relationships/hyperlink" Target="https://drive.google.com/file/d/1lSORivOXkYleJQQ2TaWgR8LXRHMecA65/view?usp=sharing" TargetMode="External"/><Relationship Id="rId259" Type="http://schemas.openxmlformats.org/officeDocument/2006/relationships/hyperlink" Target="https://leviton.com/content/dam/leviton/network-solutions/product_documents/product_specification/Leviton_5Wxxx-xxC_OptX_SDX_WallMount_Enclosures.pdf" TargetMode="External"/><Relationship Id="rId23" Type="http://schemas.openxmlformats.org/officeDocument/2006/relationships/hyperlink" Target="http://www.randl-inc.com/Flyers/D-51G058Flyer.pdf" TargetMode="External"/><Relationship Id="rId119" Type="http://schemas.openxmlformats.org/officeDocument/2006/relationships/hyperlink" Target="https://www.dropbox.com/s/rvlkavhz5harc4x/RXL-1021%2C1022%2C1023.pdf?dl=0" TargetMode="External"/><Relationship Id="rId270" Type="http://schemas.openxmlformats.org/officeDocument/2006/relationships/hyperlink" Target="https://leviton.com/content/dam/leviton/network-solutions/product_documents/product_specification/Leviton_5F100-xxx_Opt-X_SDX_Fiber_Adapter_Plates_Precision_Molded.pdf" TargetMode="External"/><Relationship Id="rId326" Type="http://schemas.openxmlformats.org/officeDocument/2006/relationships/hyperlink" Target="https://leviton.com/content/dam/leviton/network-solutions/product_documents/product_specification/Leviton-Spec-499LC-499SC-499ST-FASTSPLICE-Fusion-SpliceOn-Connectors.pdf" TargetMode="External"/><Relationship Id="rId65" Type="http://schemas.openxmlformats.org/officeDocument/2006/relationships/hyperlink" Target="https://leviton.com/content/dam/leviton/network-solutions/product_documents/product_specification/Leviton_49254-Bxx_49006-AMB_Angled_Patch_Panel_Accessories.pdf" TargetMode="External"/><Relationship Id="rId130" Type="http://schemas.openxmlformats.org/officeDocument/2006/relationships/hyperlink" Target="https://www.dropbox.com/s/wvu3cikm1vd8cnc/RXL-1009%2C1001%2C1088.pdf?dl=0" TargetMode="External"/><Relationship Id="rId368" Type="http://schemas.openxmlformats.org/officeDocument/2006/relationships/hyperlink" Target="https://drive.google.com/file/d/1mk6yoRyZ8Ank-RZQJrhlE8UVooEmk8rV/view?usp=drive_link" TargetMode="External"/><Relationship Id="rId172" Type="http://schemas.openxmlformats.org/officeDocument/2006/relationships/hyperlink" Target="https://leviton.com/products/h6ap0-1l" TargetMode="External"/><Relationship Id="rId228" Type="http://schemas.openxmlformats.org/officeDocument/2006/relationships/hyperlink" Target="https://leviton.com/content/dam/leviton/network-solutions/product_documents/product_specification/Leviton-Spec-H6A10-Cat-6A-HighFlex-Patch-Cords.pdf" TargetMode="External"/><Relationship Id="rId281" Type="http://schemas.openxmlformats.org/officeDocument/2006/relationships/hyperlink" Target="https://leviton.com/content/dam/leviton/network-solutions/product_documents/product_specification/Leviton-Spec-FASTSPLICE-Fusion-Tool-Kit.pdf" TargetMode="External"/><Relationship Id="rId337" Type="http://schemas.openxmlformats.org/officeDocument/2006/relationships/hyperlink" Target="https://leviton.com/content/dam/leviton/network-solutions/product_documents/product_specification/Leviton-Spec-EXTREME-5G110-Cat-5e-UTP-Jacks.pdf" TargetMode="External"/><Relationship Id="rId34" Type="http://schemas.openxmlformats.org/officeDocument/2006/relationships/hyperlink" Target="http://www.randl-inc.com/Flyers/L-52G010Flyer.pdf" TargetMode="External"/><Relationship Id="rId76" Type="http://schemas.openxmlformats.org/officeDocument/2006/relationships/hyperlink" Target="https://www.maxcell.us/downloads/220426%20MaxCell%20Edge%20Detectable%203in%203-Cell.pdf" TargetMode="External"/><Relationship Id="rId141" Type="http://schemas.openxmlformats.org/officeDocument/2006/relationships/hyperlink" Target="https://www.dropbox.com/s/ouofkhvrv8dvorw/RXL-3010%2C3110.pdf?dl=0" TargetMode="External"/><Relationship Id="rId379" Type="http://schemas.openxmlformats.org/officeDocument/2006/relationships/hyperlink" Target="https://drive.google.com/file/d/1Ytif795H-DN9IoEbISX9F8zCirfEpBwE/view?usp=sharing" TargetMode="External"/><Relationship Id="rId7" Type="http://schemas.openxmlformats.org/officeDocument/2006/relationships/hyperlink" Target="http://www.randl-inc.com/Flyers/T-55018Flyer.pdf" TargetMode="External"/><Relationship Id="rId183" Type="http://schemas.openxmlformats.org/officeDocument/2006/relationships/hyperlink" Target="https://www.rxlusa.com/wp-content/uploads/SolidDrawings/RXL-5550-X482442S.pdf" TargetMode="External"/><Relationship Id="rId239" Type="http://schemas.openxmlformats.org/officeDocument/2006/relationships/hyperlink" Target="https://leviton.com/content/dam/leviton/network-solutions/product_documents/product_specification/Leviton_49223-BAx_In-Wall_Bracket.pdf" TargetMode="External"/><Relationship Id="rId390" Type="http://schemas.openxmlformats.org/officeDocument/2006/relationships/hyperlink" Target="https://drive.google.com/file/d/1mk6yoRyZ8Ank-RZQJrhlE8UVooEmk8rV/view?usp=drive_link" TargetMode="External"/><Relationship Id="rId404" Type="http://schemas.openxmlformats.org/officeDocument/2006/relationships/hyperlink" Target="https://drive.google.com/file/d/17utF-UH9ru4996EY5nlpSJ4wWM4fprKC/view?usp=drive_link" TargetMode="External"/><Relationship Id="rId250" Type="http://schemas.openxmlformats.org/officeDocument/2006/relationships/hyperlink" Target="https://leviton.com/content/dam/leviton/network-solutions/product_documents/product_specification/Leviton-Spec-IO-Plenum-Adventum-LTP.pdf" TargetMode="External"/><Relationship Id="rId292" Type="http://schemas.openxmlformats.org/officeDocument/2006/relationships/hyperlink" Target="https://leviton.com/products/DPGRD-KIT" TargetMode="External"/><Relationship Id="rId306" Type="http://schemas.openxmlformats.org/officeDocument/2006/relationships/hyperlink" Target="https://leviton.com/content/dam/leviton/network-solutions/product_documents/product_specification/Leviton-Spec-61110-EXTREME-Cat-6-UTP-Jacks.pdf" TargetMode="External"/><Relationship Id="rId45" Type="http://schemas.openxmlformats.org/officeDocument/2006/relationships/hyperlink" Target="http://www.randl-inc.com/Flyers/N-54034Flyer.pdf" TargetMode="External"/><Relationship Id="rId87" Type="http://schemas.openxmlformats.org/officeDocument/2006/relationships/hyperlink" Target="http://www.leviton.com/en/products/6110g-rw6" TargetMode="External"/><Relationship Id="rId110" Type="http://schemas.openxmlformats.org/officeDocument/2006/relationships/hyperlink" Target="https://www.dropbox.com/s/o8rom6vc86hfly7/RXL-3343%2C3353%2C3363.pdf?dl=0" TargetMode="External"/><Relationship Id="rId348" Type="http://schemas.openxmlformats.org/officeDocument/2006/relationships/hyperlink" Target="https://drive.google.com/file/d/1Mr34bxWHdozTFoVM38814mY2OTp_43NT/view?usp=sharing" TargetMode="External"/><Relationship Id="rId152" Type="http://schemas.openxmlformats.org/officeDocument/2006/relationships/hyperlink" Target="https://www.dropbox.com/s/16fux3hxti9valh/RXL-1026%2C1018%2C1067.pdf?dl=0" TargetMode="External"/><Relationship Id="rId194" Type="http://schemas.openxmlformats.org/officeDocument/2006/relationships/hyperlink" Target="https://leviton.com/content/dam/leviton/network-solutions/product_documents/product_specification/LevBT_LM-RDT_Cat_6A_UTP_CMP_Cable.pdf" TargetMode="External"/><Relationship Id="rId208" Type="http://schemas.openxmlformats.org/officeDocument/2006/relationships/hyperlink" Target="https://leviton.com/content/dam/leviton/network-solutions/product_documents/product_specification/Leviton_6A586-U24_6A586-U48_eXtreme_CAT_6A_110-Style_Patch_Panels.pdf" TargetMode="External"/><Relationship Id="rId415" Type="http://schemas.openxmlformats.org/officeDocument/2006/relationships/hyperlink" Target="https://drive.google.com/file/d/1KRcYtiDtlpdMRYkhDmOQyyAgGIKbZ6fL/view?usp=sharing" TargetMode="External"/><Relationship Id="rId261" Type="http://schemas.openxmlformats.org/officeDocument/2006/relationships/hyperlink" Target="https://leviton.com/products/HDXAD-ACC" TargetMode="External"/><Relationship Id="rId14" Type="http://schemas.openxmlformats.org/officeDocument/2006/relationships/hyperlink" Target="http://www.randl-inc.com/Flyers/r-55015-OWFlyer.pdf" TargetMode="External"/><Relationship Id="rId56" Type="http://schemas.openxmlformats.org/officeDocument/2006/relationships/hyperlink" Target="https://www.maxcell.us/downloads/220426%20MaxCell%203in%203-Cell.pdf" TargetMode="External"/><Relationship Id="rId317" Type="http://schemas.openxmlformats.org/officeDocument/2006/relationships/hyperlink" Target="https://brothermobilesolutions.com/products/printers/p-touch/edge/pte110/" TargetMode="External"/><Relationship Id="rId359" Type="http://schemas.openxmlformats.org/officeDocument/2006/relationships/hyperlink" Target="https://drive.google.com/file/d/1XVXq5lnmREFLZ8TDMtLlMt_2HTtI0L0S/view?usp=sharing" TargetMode="External"/><Relationship Id="rId98" Type="http://schemas.openxmlformats.org/officeDocument/2006/relationships/hyperlink" Target="https://www.dropbox.com/s/bpjqsugy1ubi7jv/RXL-2200%2C2020.pdf?dl=0" TargetMode="External"/><Relationship Id="rId121" Type="http://schemas.openxmlformats.org/officeDocument/2006/relationships/hyperlink" Target="https://www.dropbox.com/s/k3twiv5fxdfzxsb/RXL-1024%2C1020%2C1027.pdf?dl=0" TargetMode="External"/><Relationship Id="rId163" Type="http://schemas.openxmlformats.org/officeDocument/2006/relationships/hyperlink" Target="https://www.dropbox.com/s/2o716ppc948b1d6/RXL-8003%2C8004.pdf?dl=0" TargetMode="External"/><Relationship Id="rId219" Type="http://schemas.openxmlformats.org/officeDocument/2006/relationships/hyperlink" Target="https://leviton.com/content/dam/leviton/network-solutions/product_documents/product_specification/Leviton_61SJK-xx6_Atlas-X1_Cat_6_Shielded_Jacks.pdf" TargetMode="External"/><Relationship Id="rId370" Type="http://schemas.openxmlformats.org/officeDocument/2006/relationships/hyperlink" Target="https://drive.google.com/file/d/17utF-UH9ru4996EY5nlpSJ4wWM4fprKC/view?usp=drive_link" TargetMode="External"/><Relationship Id="rId230" Type="http://schemas.openxmlformats.org/officeDocument/2006/relationships/hyperlink" Target="https://leviton.com/content/dam/leviton/network-solutions/product_documents/product_specification/Leviton-Spec-6D460-Cat-6-Standard-UTP-Patch-Cords.pdf" TargetMode="External"/><Relationship Id="rId25" Type="http://schemas.openxmlformats.org/officeDocument/2006/relationships/hyperlink" Target="http://www.randl-inc.com/Flyers/D-51G010Flyer.pdf" TargetMode="External"/><Relationship Id="rId67" Type="http://schemas.openxmlformats.org/officeDocument/2006/relationships/hyperlink" Target="https://leviton.com/content/dam/leviton/network-solutions/product_documents/product_specification/LevBT_LANmark-6_OSP.pdf" TargetMode="External"/><Relationship Id="rId272" Type="http://schemas.openxmlformats.org/officeDocument/2006/relationships/hyperlink" Target="https://leviton.com/content/dam/leviton/network-solutions/product_documents/product_specification/Leviton_5F100-xxx_Opt-X_SDX_Fiber_Adapter_Plates_Precision_Molded.pdf" TargetMode="External"/><Relationship Id="rId328" Type="http://schemas.openxmlformats.org/officeDocument/2006/relationships/hyperlink" Target="https://leviton.com/content/dam/leviton/network-solutions/product_documents/product_specification/Leviton-Spec-6A586-Cat%206A-UTP-Flat-110-Style-Patch-Panels.pdf" TargetMode="External"/><Relationship Id="rId132" Type="http://schemas.openxmlformats.org/officeDocument/2006/relationships/hyperlink" Target="https://www.dropbox.com/s/vyir7kddl86rcs8/RXL-1019%2C1645%2C1017.pdf?dl=0" TargetMode="External"/><Relationship Id="rId174" Type="http://schemas.openxmlformats.org/officeDocument/2006/relationships/hyperlink" Target="https://leviton.com/content/dam/leviton/network-solutions/product_documents/product_specification/Leviton_49x55-Hxx_49255-48N_49255-Lxx_Flat_QuickPort_Patch_Panels.pdf" TargetMode="External"/><Relationship Id="rId381" Type="http://schemas.openxmlformats.org/officeDocument/2006/relationships/hyperlink" Target="https://drive.google.com/file/d/1lp_EiPukzdIxPP1bwqfdVPJpZE6jFU7T/view?usp=sharing" TargetMode="External"/><Relationship Id="rId241" Type="http://schemas.openxmlformats.org/officeDocument/2006/relationships/hyperlink" Target="https://leviton.com/content/dam/leviton/network-solutions/product_documents/product_specification/Leviton-Spec-41AB2-41DBR-Cat-5e-110-Style-Wiring-Blocks.pdf" TargetMode="External"/><Relationship Id="rId36" Type="http://schemas.openxmlformats.org/officeDocument/2006/relationships/hyperlink" Target="http://www.randl-inc.com/Flyers/L-52G112Flyer.pdf" TargetMode="External"/><Relationship Id="rId283" Type="http://schemas.openxmlformats.org/officeDocument/2006/relationships/hyperlink" Target="https://leviton.com/content/dam/leviton/network-solutions/product_documents/take_one/FastCAM%20Termination%20Tools%20Info%20Sheet.pdf" TargetMode="External"/><Relationship Id="rId339" Type="http://schemas.openxmlformats.org/officeDocument/2006/relationships/hyperlink" Target="https://leviton.com/content/dam/leviton/network-solutions/product_documents/product_specification/Leviton-Spec-499LC-499SC-499ST-FASTSPLICE-Fusion-SpliceOn-Connectors.pdf" TargetMode="External"/><Relationship Id="rId78" Type="http://schemas.openxmlformats.org/officeDocument/2006/relationships/hyperlink" Target="https://www.maxcell.us/downloads/220426%20MaxCell%20Edge%20Detectable%202in.pdf" TargetMode="External"/><Relationship Id="rId101" Type="http://schemas.openxmlformats.org/officeDocument/2006/relationships/hyperlink" Target="https://www.dropbox.com/s/u703y8x0xpparby/RXL-4750%2C4009.pdf?dl=0" TargetMode="External"/><Relationship Id="rId143" Type="http://schemas.openxmlformats.org/officeDocument/2006/relationships/hyperlink" Target="https://www.dropbox.com/s/6g9065tnhlrfcr8/RXL-1005%2C1008%2C1068.pdf?dl=0" TargetMode="External"/><Relationship Id="rId185" Type="http://schemas.openxmlformats.org/officeDocument/2006/relationships/hyperlink" Target="https://www.rxlusa.com/wp-content/uploads/SolidDrawings/RXL-5550-X483042S.pdf" TargetMode="External"/><Relationship Id="rId350" Type="http://schemas.openxmlformats.org/officeDocument/2006/relationships/hyperlink" Target="https://drive.google.com/file/d/1OAfMo-nWrtjsaNBlU3rP8U8jROLxKarF/view?usp=sharing" TargetMode="External"/><Relationship Id="rId406" Type="http://schemas.openxmlformats.org/officeDocument/2006/relationships/hyperlink" Target="https://drive.google.com/file/d/17utF-UH9ru4996EY5nlpSJ4wWM4fprKC/view?usp=drive_link" TargetMode="External"/><Relationship Id="rId9" Type="http://schemas.openxmlformats.org/officeDocument/2006/relationships/hyperlink" Target="http://www.randl-inc.com/Flyers/TB-55057Flyer.pdf" TargetMode="External"/><Relationship Id="rId210" Type="http://schemas.openxmlformats.org/officeDocument/2006/relationships/hyperlink" Target="https://leviton.com/content/dam/leviton/network-solutions/product_documents/product_specification/Leviton_5G596-xxx_Cat_5e_Flat_Patch_Panels_and_Patch_Block.pdf" TargetMode="External"/><Relationship Id="rId392" Type="http://schemas.openxmlformats.org/officeDocument/2006/relationships/hyperlink" Target="https://drive.google.com/file/d/1ihM9e6iLsoGZ-iCGE6UwRyDNJWvFB54D/view?usp=drive_link" TargetMode="External"/><Relationship Id="rId252" Type="http://schemas.openxmlformats.org/officeDocument/2006/relationships/hyperlink" Target="https://leviton.com/content/dam/leviton/network-solutions/product_documents/product_specification/Leviton-Spec-IO-Plenum-Adventum-ArmorTek-LTPK.pdf" TargetMode="External"/><Relationship Id="rId294" Type="http://schemas.openxmlformats.org/officeDocument/2006/relationships/hyperlink" Target="https://brothermobilesolutions.com/products/media/?product_cat=91" TargetMode="External"/><Relationship Id="rId308" Type="http://schemas.openxmlformats.org/officeDocument/2006/relationships/hyperlink" Target="https://leviton.com/content/dam/leviton/network-solutions/product_documents/product_specification/LevBT_LANmark-1000_Plenum_Cable.pdf" TargetMode="External"/><Relationship Id="rId47" Type="http://schemas.openxmlformats.org/officeDocument/2006/relationships/hyperlink" Target="http://www.randl-inc.com/Flyers/N-54114Flyer.pdf" TargetMode="External"/><Relationship Id="rId89" Type="http://schemas.openxmlformats.org/officeDocument/2006/relationships/hyperlink" Target="https://leviton.com/products/network-solutions/make-to-order/plenum-riser-configurators" TargetMode="External"/><Relationship Id="rId112" Type="http://schemas.openxmlformats.org/officeDocument/2006/relationships/hyperlink" Target="https://www.dropbox.com/s/ed7qhmlnwlzt4ie/RXL-2406%2C2051%2C2053.pdf?dl=0" TargetMode="External"/><Relationship Id="rId154" Type="http://schemas.openxmlformats.org/officeDocument/2006/relationships/hyperlink" Target="https://www.dropbox.com/s/vyir7kddl86rcs8/RXL-1019%2C1645%2C1017.pdf?dl=0" TargetMode="External"/><Relationship Id="rId361" Type="http://schemas.openxmlformats.org/officeDocument/2006/relationships/hyperlink" Target="https://drive.google.com/file/d/1KIlzKWGRgujJfnJgluxltGrPtQJazIlR/view?usp=sharing" TargetMode="External"/><Relationship Id="rId196" Type="http://schemas.openxmlformats.org/officeDocument/2006/relationships/hyperlink" Target="https://leviton.com/content/dam/leviton/network-solutions/product_documents/product_specification/LevBT_Hyper_Plus_Cat_5e_CMP_UTP_Cable.pdf" TargetMode="External"/><Relationship Id="rId417" Type="http://schemas.openxmlformats.org/officeDocument/2006/relationships/hyperlink" Target="https://drive.google.com/file/d/1UnsV_dXptxQ7Nxp5VcPDv88ODkHIteER/view?usp=sharing" TargetMode="External"/><Relationship Id="rId16" Type="http://schemas.openxmlformats.org/officeDocument/2006/relationships/hyperlink" Target="http://www.randl-inc.com/Flyers/R-55020Flyer.pdf" TargetMode="External"/><Relationship Id="rId221" Type="http://schemas.openxmlformats.org/officeDocument/2006/relationships/hyperlink" Target="https://leviton.com/content/dam/leviton/network-solutions/product_documents/product_specification/Leviton-Spec-EXTREME-5G110-Cat-5e-UTP-Jacks.pdf" TargetMode="External"/><Relationship Id="rId263" Type="http://schemas.openxmlformats.org/officeDocument/2006/relationships/hyperlink" Target="https://leviton.com/content/dam/leviton/network-solutions/product_documents/product_specification/Leviton_5RxUD-Sxx_HDX_Enclosures.pdf" TargetMode="External"/><Relationship Id="rId319" Type="http://schemas.openxmlformats.org/officeDocument/2006/relationships/hyperlink" Target="https://brothermobilesolutions.com/products/media/?product_cat=91" TargetMode="External"/><Relationship Id="rId58" Type="http://schemas.openxmlformats.org/officeDocument/2006/relationships/hyperlink" Target="https://www.maxcell.us/downloads/220426%20MaxCell%202in.pdf" TargetMode="External"/><Relationship Id="rId123" Type="http://schemas.openxmlformats.org/officeDocument/2006/relationships/hyperlink" Target="https://www.dropbox.com/s/156c32z7m54riec/RXL-1099.pdf?dl=0" TargetMode="External"/><Relationship Id="rId330" Type="http://schemas.openxmlformats.org/officeDocument/2006/relationships/hyperlink" Target="https://leviton.com/content/dam/leviton/network-solutions/product_documents/product_specification/Leviton-Spec-6A587-Cat-6A-UTP-Angled-110-Style-Patch-Panels.pdf" TargetMode="External"/><Relationship Id="rId165" Type="http://schemas.openxmlformats.org/officeDocument/2006/relationships/hyperlink" Target="https://www.dropbox.com/s/2o716ppc948b1d6/RXL-8003%2C8004.pdf?dl=0" TargetMode="External"/><Relationship Id="rId372" Type="http://schemas.openxmlformats.org/officeDocument/2006/relationships/hyperlink" Target="https://drive.google.com/file/d/1qxsyeIAMwCA3pE9siCn_SckREeBxa18y/view?usp=sharing" TargetMode="External"/><Relationship Id="rId232" Type="http://schemas.openxmlformats.org/officeDocument/2006/relationships/hyperlink" Target="https://leviton.com/content/dam/leviton/network-solutions/product_documents/product_specification/Leviton_42080-xxS_42080-xxP_QuickPort_Wallplates_with_ID_Windows.pdf" TargetMode="External"/><Relationship Id="rId274" Type="http://schemas.openxmlformats.org/officeDocument/2006/relationships/hyperlink" Target="https://leviton.com/content/dam/leviton/network-solutions/product_documents/product_specification/Leviton_5F100-xxx_SDX_Metal_Fiber_Adapter_Plates.pdf" TargetMode="External"/><Relationship Id="rId27" Type="http://schemas.openxmlformats.org/officeDocument/2006/relationships/hyperlink" Target="http://www.randl-inc.com/Flyers/D-51G112Flyer.pdf" TargetMode="External"/><Relationship Id="rId69" Type="http://schemas.openxmlformats.org/officeDocument/2006/relationships/hyperlink" Target="https://leviton.com/content/dam/leviton/network-solutions/product_documents/product_specification/LevBT_LM-RDT_Cat_6A_UTP_CMP_Cable.pdf" TargetMode="External"/><Relationship Id="rId134" Type="http://schemas.openxmlformats.org/officeDocument/2006/relationships/hyperlink" Target="https://www.dropbox.com/s/hsgx550pnrsi66s/RXL-8001%2C8002.pdf?dl=0" TargetMode="External"/><Relationship Id="rId80" Type="http://schemas.openxmlformats.org/officeDocument/2006/relationships/hyperlink" Target="https://www.maxcell.us/downloads/220426%20MaxCell%20Edge%20Detectable%202in.pdf" TargetMode="External"/><Relationship Id="rId176" Type="http://schemas.openxmlformats.org/officeDocument/2006/relationships/hyperlink" Target="https://www.dropbox.com/s/cdzogje8nj4y6tu/RXL-8020%2C8022.pdf?dl=0" TargetMode="External"/><Relationship Id="rId341" Type="http://schemas.openxmlformats.org/officeDocument/2006/relationships/hyperlink" Target="https://leviton.com/content/dam/leviton/network-solutions/product_documents/product_specification/Leviton_Economy_Series_Fiber_Pigtails_and_Kits.pdf" TargetMode="External"/><Relationship Id="rId383" Type="http://schemas.openxmlformats.org/officeDocument/2006/relationships/hyperlink" Target="https://drive.google.com/file/d/1iCRrkIp6eWV2066bTTRGmF3kPzNhN1zv/view?usp=sharing" TargetMode="External"/><Relationship Id="rId201" Type="http://schemas.openxmlformats.org/officeDocument/2006/relationships/hyperlink" Target="https://leviton.com/content/dam/leviton/network-solutions/product_documents/product_specification/LevBT_LANmark-6_Riser_Cable.pdf" TargetMode="External"/><Relationship Id="rId243" Type="http://schemas.openxmlformats.org/officeDocument/2006/relationships/hyperlink" Target="https://leviton.com/content/dam/leviton/network-solutions/product_documents/product_specification/Leviton-Spec-41AB6-41DR6-Cat-6-110-Style-Wiring-Blocks.pdf" TargetMode="External"/><Relationship Id="rId285" Type="http://schemas.openxmlformats.org/officeDocument/2006/relationships/hyperlink" Target="https://leviton.com/content/dam/leviton/network-solutions/product_documents/product_specification/Leviton_49990-xxx_49800-xxx_Fast-Cure_Anaerobic_Adhesive-Style_Connectors.pdf" TargetMode="External"/><Relationship Id="rId17" Type="http://schemas.openxmlformats.org/officeDocument/2006/relationships/hyperlink" Target="http://www.randl-inc.com/Flyers/A-55054Flyer.pdf" TargetMode="External"/><Relationship Id="rId38" Type="http://schemas.openxmlformats.org/officeDocument/2006/relationships/hyperlink" Target="http://www.randl-inc.com/Flyers/M-411000Flyer.pdf" TargetMode="External"/><Relationship Id="rId59" Type="http://schemas.openxmlformats.org/officeDocument/2006/relationships/hyperlink" Target="https://www.maxcell.us/downloads/220426%20MaxCell%202in.pdf" TargetMode="External"/><Relationship Id="rId103" Type="http://schemas.openxmlformats.org/officeDocument/2006/relationships/hyperlink" Target="https://www.dropbox.com/s/53c13m1h3swgcoq/RXL-2049%2C2050%2C2038.pdf?dl=0" TargetMode="External"/><Relationship Id="rId124" Type="http://schemas.openxmlformats.org/officeDocument/2006/relationships/hyperlink" Target="https://www.dropbox.com/s/t8xay0fdkpdsngv/RXL-1010%2C1012.pdf?dl=0" TargetMode="External"/><Relationship Id="rId310" Type="http://schemas.openxmlformats.org/officeDocument/2006/relationships/hyperlink" Target="https://leviton.com/content/dam/leviton/network-solutions/product_documents/product_specification/LevBT_LANmark-1000_Riser.pdf" TargetMode="External"/><Relationship Id="rId70" Type="http://schemas.openxmlformats.org/officeDocument/2006/relationships/hyperlink" Target="https://leviton.com/content/dam/leviton/network-solutions/product_documents/product_specification/Leviton_5F100-xxx_Opt-X_SDX_Fiber_Adapter_Plates_Precision_Molded.pdf" TargetMode="External"/><Relationship Id="rId91" Type="http://schemas.openxmlformats.org/officeDocument/2006/relationships/hyperlink" Target="https://spec.basor.us/" TargetMode="External"/><Relationship Id="rId145" Type="http://schemas.openxmlformats.org/officeDocument/2006/relationships/hyperlink" Target="https://www.dropbox.com/s/q0cz8yt7aal4jna/RXL-1073%2C1074%2C1075.pdf?dl=0" TargetMode="External"/><Relationship Id="rId166" Type="http://schemas.openxmlformats.org/officeDocument/2006/relationships/hyperlink" Target="https://www.dropbox.com/s/hsgx550pnrsi66s/RXL-8001%2C8002.pdf?dl=0" TargetMode="External"/><Relationship Id="rId187" Type="http://schemas.openxmlformats.org/officeDocument/2006/relationships/hyperlink" Target="https://www.rxlusa.com/wp-content/uploads/SolidDrawings/RXL-5558-X4502.pdf" TargetMode="External"/><Relationship Id="rId331" Type="http://schemas.openxmlformats.org/officeDocument/2006/relationships/hyperlink" Target="https://leviton.com/content/dam/leviton/network-solutions/product_documents/product_specification/Leviton-Spec-6A587-Cat-6A-UTP-Angled-110-Style-Patch-Panels.pdf" TargetMode="External"/><Relationship Id="rId352" Type="http://schemas.openxmlformats.org/officeDocument/2006/relationships/hyperlink" Target="https://drive.google.com/file/d/1swR4GGYkv3eQ4AIPneBSI8PXI4TVNNbv/view?usp=sharing" TargetMode="External"/><Relationship Id="rId373" Type="http://schemas.openxmlformats.org/officeDocument/2006/relationships/hyperlink" Target="https://drive.google.com/file/d/1UwGl6T4UN-BlcsRr0eB5HumMWFJ_sDGs/view?usp=sharing" TargetMode="External"/><Relationship Id="rId394" Type="http://schemas.openxmlformats.org/officeDocument/2006/relationships/hyperlink" Target="https://drive.google.com/file/d/1ihM9e6iLsoGZ-iCGE6UwRyDNJWvFB54D/view?usp=drive_link" TargetMode="External"/><Relationship Id="rId408" Type="http://schemas.openxmlformats.org/officeDocument/2006/relationships/hyperlink" Target="https://drive.google.com/file/d/1Ygi6bWji0enbgkHS9eaVkmRfZsx7xpRL/view?usp=sharing" TargetMode="External"/><Relationship Id="rId1" Type="http://schemas.openxmlformats.org/officeDocument/2006/relationships/hyperlink" Target="https://www.leviton.com/en/docs/Leviton_Berktek_Copper_Cable_Reference_Guide.pdf" TargetMode="External"/><Relationship Id="rId212" Type="http://schemas.openxmlformats.org/officeDocument/2006/relationships/hyperlink" Target="https://leviton.com/content/dam/leviton/network-solutions/product_documents/product_specification/Leviton_49254-Bxx_49006-AMB_Angled_Patch_Panel_Accessories.pdf" TargetMode="External"/><Relationship Id="rId233" Type="http://schemas.openxmlformats.org/officeDocument/2006/relationships/hyperlink" Target="https://leviton.com/content/dam/leviton/network-solutions/product_documents/product_specification/Leviton_41080-xxP_Single-Gang_QuickPort_Wallplates.pdf" TargetMode="External"/><Relationship Id="rId254" Type="http://schemas.openxmlformats.org/officeDocument/2006/relationships/hyperlink" Target="https://leviton.com/content/dam/leviton/network-solutions/product_documents/product_specification/Leviton-Spec-IO-Plenum-Adventum-ArmorTek-LTPK.pdf" TargetMode="External"/><Relationship Id="rId28" Type="http://schemas.openxmlformats.org/officeDocument/2006/relationships/hyperlink" Target="http://www.randl-inc.com/Flyers/D-51G200Flyer.pdf" TargetMode="External"/><Relationship Id="rId49" Type="http://schemas.openxmlformats.org/officeDocument/2006/relationships/hyperlink" Target="http://www.randl-inc.com/Flyers/5BSB-16Flyer.pdf" TargetMode="External"/><Relationship Id="rId114" Type="http://schemas.openxmlformats.org/officeDocument/2006/relationships/hyperlink" Target="https://www.dropbox.com/s/b925yfrord8orub/RXL-1050.pdf?dl=0" TargetMode="External"/><Relationship Id="rId275" Type="http://schemas.openxmlformats.org/officeDocument/2006/relationships/hyperlink" Target="https://leviton.com/content/dam/leviton/network-solutions/product_documents/product_specification/Leviton_41084_41085_41086_QuickPort_Fiber_Adapters.pdf" TargetMode="External"/><Relationship Id="rId296" Type="http://schemas.openxmlformats.org/officeDocument/2006/relationships/hyperlink" Target="https://leviton.com/content/dam/leviton/network-solutions/product_documents/product_specification/Leviton_491RU-HFx_492RU-HFx_49265-xxx_Versi-Duct_Horizontal_Cable_Management_System.pdf" TargetMode="External"/><Relationship Id="rId300" Type="http://schemas.openxmlformats.org/officeDocument/2006/relationships/hyperlink" Target="https://leviton.com/content/dam/leviton/network-solutions/product_documents/product_specification/Leviton_6AS10-xxx_Cat_6A_Patch_Cords.pdf" TargetMode="External"/><Relationship Id="rId60" Type="http://schemas.openxmlformats.org/officeDocument/2006/relationships/hyperlink" Target="https://www.maxcell.us/downloads/220426%20MaxCell%202in.pdf" TargetMode="External"/><Relationship Id="rId81" Type="http://schemas.openxmlformats.org/officeDocument/2006/relationships/hyperlink" Target="https://leviton.com/content/dam/leviton/network-solutions/product_documents/product_specification/Leviton-Spec-49455-48B-Front-Loading-QUICKPORT-Patch-Panel.pdf" TargetMode="External"/><Relationship Id="rId135" Type="http://schemas.openxmlformats.org/officeDocument/2006/relationships/hyperlink" Target="https://www.dropbox.com/s/2o716ppc948b1d6/RXL-8003%2C8004.pdf?dl=0" TargetMode="External"/><Relationship Id="rId156" Type="http://schemas.openxmlformats.org/officeDocument/2006/relationships/hyperlink" Target="https://www.dropbox.com/s/ed7qhmlnwlzt4ie/RXL-2406%2C2051%2C2053.pdf?dl=0" TargetMode="External"/><Relationship Id="rId177" Type="http://schemas.openxmlformats.org/officeDocument/2006/relationships/hyperlink" Target="https://drive.google.com/file/d/1HIIns0_i7JXLPEZrrmzKmDu2RLkdxqhn/view?usp=sharing" TargetMode="External"/><Relationship Id="rId198" Type="http://schemas.openxmlformats.org/officeDocument/2006/relationships/hyperlink" Target="https://leviton.com/content/dam/leviton/network-solutions/product_documents/linecards_reference-guides/Leviton-Copper-Cable-Reference-Guide.pdf" TargetMode="External"/><Relationship Id="rId321" Type="http://schemas.openxmlformats.org/officeDocument/2006/relationships/hyperlink" Target="https://leviton.com/content/dam/leviton/network-solutions/product_documents/product_specification/Leviton-Spec-E2XHD-High-Density-Angled-Panels-Accessories.pdf" TargetMode="External"/><Relationship Id="rId342" Type="http://schemas.openxmlformats.org/officeDocument/2006/relationships/hyperlink" Target="https://spec.basor.us/" TargetMode="External"/><Relationship Id="rId363" Type="http://schemas.openxmlformats.org/officeDocument/2006/relationships/hyperlink" Target="https://drive.google.com/file/d/1ZgNZGjwohalibmZiAScj4lMnPMcpKWuE/view?usp=sharing" TargetMode="External"/><Relationship Id="rId384" Type="http://schemas.openxmlformats.org/officeDocument/2006/relationships/hyperlink" Target="https://drive.google.com/file/d/16oOIjKyZh1SnyiRlozoO9OtUzZ9M2ZHo/view?usp=sharing" TargetMode="External"/><Relationship Id="rId419" Type="http://schemas.openxmlformats.org/officeDocument/2006/relationships/hyperlink" Target="https://drive.google.com/file/d/1QHiaDToqbc78s_JE3BeSoLb5yQL6xSsS/view?usp=sharing" TargetMode="External"/><Relationship Id="rId202" Type="http://schemas.openxmlformats.org/officeDocument/2006/relationships/hyperlink" Target="https://leviton.com/content/dam/leviton/network-solutions/product_documents/product_specification/LevBT_HyperPlus_5e_Riser_Rated_Category_5e_UTP.pdf" TargetMode="External"/><Relationship Id="rId223" Type="http://schemas.openxmlformats.org/officeDocument/2006/relationships/hyperlink" Target="https://leviton.com/content/dam/leviton/network-solutions/product_documents/product_specification/Leviton_41084-0Bx_Blank_QuickPort_Inserts.pdf" TargetMode="External"/><Relationship Id="rId244" Type="http://schemas.openxmlformats.org/officeDocument/2006/relationships/hyperlink" Target="https://leviton.com/content/dam/leviton/network-solutions/product_documents/product_specification/Leviton_40066-M50_40066-0MR_66-Style_Wiring_Block.pdf" TargetMode="External"/><Relationship Id="rId18" Type="http://schemas.openxmlformats.org/officeDocument/2006/relationships/hyperlink" Target="http://www.randl-inc.com/Flyers/A-55055Flyer.pdf" TargetMode="External"/><Relationship Id="rId39" Type="http://schemas.openxmlformats.org/officeDocument/2006/relationships/hyperlink" Target="http://www.randl-inc.com/Flyers/N-54000Flyer.pdf" TargetMode="External"/><Relationship Id="rId265" Type="http://schemas.openxmlformats.org/officeDocument/2006/relationships/hyperlink" Target="https://leviton.com/content/dam/leviton/network-solutions/product_documents/product_specification/Leviton-Spec-HDX1U-F96-OPTX-HDX-Flat-Panel-Accessories.pdf" TargetMode="External"/><Relationship Id="rId286" Type="http://schemas.openxmlformats.org/officeDocument/2006/relationships/hyperlink" Target="https://leviton.com/content/dam/leviton/network-solutions/product_documents/product_specification/Leviton_Premium_Plus_Fiber_Patch_Cords.pdf" TargetMode="External"/><Relationship Id="rId50" Type="http://schemas.openxmlformats.org/officeDocument/2006/relationships/hyperlink" Target="http://www.randl-inc.com/Flyers/5BSB-24Flyer.pdf" TargetMode="External"/><Relationship Id="rId104" Type="http://schemas.openxmlformats.org/officeDocument/2006/relationships/hyperlink" Target="https://www.dropbox.com/s/53c13m1h3swgcoq/RXL-2049%2C2050%2C2038.pdf?dl=0" TargetMode="External"/><Relationship Id="rId125" Type="http://schemas.openxmlformats.org/officeDocument/2006/relationships/hyperlink" Target="https://www.dropbox.com/s/wvu3cikm1vd8cnc/RXL-1009%2C1001%2C1088.pdf?dl=0" TargetMode="External"/><Relationship Id="rId146" Type="http://schemas.openxmlformats.org/officeDocument/2006/relationships/hyperlink" Target="https://www.dropbox.com/s/rvlkavhz5harc4x/RXL-1021%2C1022%2C1023.pdf?dl=0" TargetMode="External"/><Relationship Id="rId167" Type="http://schemas.openxmlformats.org/officeDocument/2006/relationships/hyperlink" Target="https://www.dropbox.com/s/2o716ppc948b1d6/RXL-8003%2C8004.pdf?dl=0" TargetMode="External"/><Relationship Id="rId188" Type="http://schemas.openxmlformats.org/officeDocument/2006/relationships/hyperlink" Target="https://www.rxlusa.com/wp-content/uploads/SolidDrawings/RXL-5558-X4505.pdf" TargetMode="External"/><Relationship Id="rId311" Type="http://schemas.openxmlformats.org/officeDocument/2006/relationships/hyperlink" Target="https://leviton.com/content/dam/leviton/network-solutions/product_documents/product_specification/Leviton-Spec-SST-Cat-6A-UTP-Outdoor-Cable.pdf" TargetMode="External"/><Relationship Id="rId332" Type="http://schemas.openxmlformats.org/officeDocument/2006/relationships/hyperlink" Target="https://leviton.com/content/dam/leviton/network-solutions/product_documents/product_specification/Leviton-Spec-41D6A-1F4-MILLENNIUM-Cat-6A-110-Style-Wiring-Block.pdf" TargetMode="External"/><Relationship Id="rId353" Type="http://schemas.openxmlformats.org/officeDocument/2006/relationships/hyperlink" Target="https://drive.google.com/file/d/1Mr34bxWHdozTFoVM38814mY2OTp_43NT/view?usp=sharing" TargetMode="External"/><Relationship Id="rId374" Type="http://schemas.openxmlformats.org/officeDocument/2006/relationships/hyperlink" Target="https://drive.google.com/file/d/16OC2GDihMNTwF3ulHQRODTrD6xNvhQHA/view?usp=sharing" TargetMode="External"/><Relationship Id="rId395" Type="http://schemas.openxmlformats.org/officeDocument/2006/relationships/hyperlink" Target="https://drive.google.com/file/d/104moSrVWQv7nhV0DGqmtOczOQDLvzp21/view?usp=sharing" TargetMode="External"/><Relationship Id="rId409" Type="http://schemas.openxmlformats.org/officeDocument/2006/relationships/hyperlink" Target="https://drive.google.com/file/d/1Ygi6bWji0enbgkHS9eaVkmRfZsx7xpRL/view?usp=sharing" TargetMode="External"/><Relationship Id="rId71" Type="http://schemas.openxmlformats.org/officeDocument/2006/relationships/hyperlink" Target="https://leviton.com/content/dam/leviton/network-solutions/product_documents/product_specification/LevBT_Spec_LM_RDT_IO_Cat6A_CMP_Cable.pdf" TargetMode="External"/><Relationship Id="rId92" Type="http://schemas.openxmlformats.org/officeDocument/2006/relationships/hyperlink" Target="https://www.rxlusa.com/" TargetMode="External"/><Relationship Id="rId213" Type="http://schemas.openxmlformats.org/officeDocument/2006/relationships/hyperlink" Target="https://leviton.com/content/dam/leviton/network-solutions/product_documents/product_specification/Leviton_6A587-Uxx_Cat_6A_Angled_110-Style_Patch_Panels.pdf" TargetMode="External"/><Relationship Id="rId234" Type="http://schemas.openxmlformats.org/officeDocument/2006/relationships/hyperlink" Target="https://leviton.com/content/dam/leviton/network-solutions/product_documents/product_specification/Leviton_42090-xxS_QuickPlate_Tempo_Wallplates_with_ID_Windows.pdf" TargetMode="External"/><Relationship Id="rId420" Type="http://schemas.openxmlformats.org/officeDocument/2006/relationships/hyperlink" Target="https://drive.google.com/file/d/1rX99aOrB67yDtI6m6FibNL0-b_UV4RU6/view?usp=sharing" TargetMode="External"/><Relationship Id="rId2" Type="http://schemas.openxmlformats.org/officeDocument/2006/relationships/hyperlink" Target="https://www.leviton.com/en/docs/Leviton_Berktek_Copper_Cable_Reference_Guide.pdf" TargetMode="External"/><Relationship Id="rId29" Type="http://schemas.openxmlformats.org/officeDocument/2006/relationships/hyperlink" Target="http://www.randl-inc.com/Flyers/L-52G000Flyer.pdf" TargetMode="External"/><Relationship Id="rId255" Type="http://schemas.openxmlformats.org/officeDocument/2006/relationships/hyperlink" Target="https://leviton.com/content/dam/leviton/network-solutions/product_documents/product_specification/Leviton-Spec-Outside-Plant-All-Dielectric-Cable-OPD.pdf" TargetMode="External"/><Relationship Id="rId276" Type="http://schemas.openxmlformats.org/officeDocument/2006/relationships/hyperlink" Target="https://leviton.com/content/dam/leviton/network-solutions/product_documents/product_specification/Leviton_41084-0Bx_Blank_QuickPort_Inserts.pdf" TargetMode="External"/><Relationship Id="rId297" Type="http://schemas.openxmlformats.org/officeDocument/2006/relationships/hyperlink" Target="https://leviton.com/content/dam/leviton/network-solutions/product_documents/brochure/Leviton-PDU-Power-Distribution-Units-Brochure.pdf" TargetMode="External"/><Relationship Id="rId40" Type="http://schemas.openxmlformats.org/officeDocument/2006/relationships/hyperlink" Target="http://www.randl-inc.com/Flyers/N-54014Flyer.pdf" TargetMode="External"/><Relationship Id="rId115" Type="http://schemas.openxmlformats.org/officeDocument/2006/relationships/hyperlink" Target="https://www.dropbox.com/s/6g9065tnhlrfcr8/RXL-1005%2C1008%2C1068.pdf?dl=0" TargetMode="External"/><Relationship Id="rId136" Type="http://schemas.openxmlformats.org/officeDocument/2006/relationships/hyperlink" Target="https://www.dropbox.com/s/cdzogje8nj4y6tu/RXL-8020%2C8022.pdf?dl=0" TargetMode="External"/><Relationship Id="rId157" Type="http://schemas.openxmlformats.org/officeDocument/2006/relationships/hyperlink" Target="https://www.dropbox.com/s/6h2f88fg612cu2j/RXL-1029%2C1006%2C.pdf?dl=0" TargetMode="External"/><Relationship Id="rId178" Type="http://schemas.openxmlformats.org/officeDocument/2006/relationships/hyperlink" Target="https://www.rxlusa.com/wp-content/uploads/SolidDrawings/RXL-4805-X01.pdf" TargetMode="External"/><Relationship Id="rId301" Type="http://schemas.openxmlformats.org/officeDocument/2006/relationships/hyperlink" Target="https://www.basor.com/assets/downloads/J-Hooks%20and%20Bridal%20Rings_15982805271669891025.pdf" TargetMode="External"/><Relationship Id="rId322" Type="http://schemas.openxmlformats.org/officeDocument/2006/relationships/hyperlink" Target="https://leviton.com/content/dam/leviton/network-solutions/product_documents/product_specification/Leviton-Spec-OPT-X-SDX-Metal-Fiber-Adapter-Plates.pdf" TargetMode="External"/><Relationship Id="rId343" Type="http://schemas.openxmlformats.org/officeDocument/2006/relationships/hyperlink" Target="https://drive.google.com/file/d/1J09yMzcSyado_4JXch4kPjkZcKUddfjW/view?usp=sharing" TargetMode="External"/><Relationship Id="rId364" Type="http://schemas.openxmlformats.org/officeDocument/2006/relationships/hyperlink" Target="https://drive.google.com/file/d/1ZgNZGjwohalibmZiAScj4lMnPMcpKWuE/view?usp=sharing" TargetMode="External"/><Relationship Id="rId61" Type="http://schemas.openxmlformats.org/officeDocument/2006/relationships/hyperlink" Target="http://www.maxcellinnerduct.com/downloads/MaxCell-Catalog.pdf" TargetMode="External"/><Relationship Id="rId82" Type="http://schemas.openxmlformats.org/officeDocument/2006/relationships/hyperlink" Target="https://www.maxcell.us/termAcc.aspx" TargetMode="External"/><Relationship Id="rId199" Type="http://schemas.openxmlformats.org/officeDocument/2006/relationships/hyperlink" Target="https://leviton.com/content/dam/leviton/network-solutions/product_documents/product_specification/LevBT_LM-RDT_Cat_6A_UTP_CMP_Cable.pdf" TargetMode="External"/><Relationship Id="rId203" Type="http://schemas.openxmlformats.org/officeDocument/2006/relationships/hyperlink" Target="https://drive.google.com/file/d/1ihM9e6iLsoGZ-iCGE6UwRyDNJWvFB54D/view?usp=drive_link" TargetMode="External"/><Relationship Id="rId385" Type="http://schemas.openxmlformats.org/officeDocument/2006/relationships/hyperlink" Target="https://drive.google.com/file/d/1zWfBW-Xn1E622CcBMRmYFNL09cHfrNZ3/view?usp=sharing" TargetMode="External"/><Relationship Id="rId19" Type="http://schemas.openxmlformats.org/officeDocument/2006/relationships/hyperlink" Target="http://www.randl-inc.com/Flyers/A-55056Flyer.pdf" TargetMode="External"/><Relationship Id="rId224" Type="http://schemas.openxmlformats.org/officeDocument/2006/relationships/hyperlink" Target="https://leviton.com/content/dam/leviton/network-solutions/product_documents/product_specification/Leviton_41084-FxF_40831-0Bx_Feedthrough_QuickPort_F-Connectors.pdf" TargetMode="External"/><Relationship Id="rId245" Type="http://schemas.openxmlformats.org/officeDocument/2006/relationships/hyperlink" Target="https://leviton.com/content/dam/leviton/network-solutions/product_documents/product_specification/Leviton-Spec-41D6A-1F4-MILLENNIUM-Cat-6A-110-Style-Wiring-Block.pdf" TargetMode="External"/><Relationship Id="rId266" Type="http://schemas.openxmlformats.org/officeDocument/2006/relationships/hyperlink" Target="https://leviton.com/content/dam/leviton/network-solutions/product_documents/product_specification/Leviton-Spec-E2XHD-High-Density-Angled-Panels-Accessories.pdf" TargetMode="External"/><Relationship Id="rId287" Type="http://schemas.openxmlformats.org/officeDocument/2006/relationships/hyperlink" Target="https://leviton.com/content/dam/leviton/network-solutions/product_documents/product_specification/Leviton-Spec-Economy-Series-Fiber-Patch-Cords.pdf" TargetMode="External"/><Relationship Id="rId410" Type="http://schemas.openxmlformats.org/officeDocument/2006/relationships/hyperlink" Target="https://drive.google.com/file/d/1Ygi6bWji0enbgkHS9eaVkmRfZsx7xpRL/view?usp=sharing" TargetMode="External"/><Relationship Id="rId30" Type="http://schemas.openxmlformats.org/officeDocument/2006/relationships/hyperlink" Target="http://www.randl-inc.com/Flyers/L-52G014Flyer.pdf" TargetMode="External"/><Relationship Id="rId105" Type="http://schemas.openxmlformats.org/officeDocument/2006/relationships/hyperlink" Target="https://www.dropbox.com/s/bpjqsugy1ubi7jv/RXL-2200%2C2020.pdf?dl=0" TargetMode="External"/><Relationship Id="rId126" Type="http://schemas.openxmlformats.org/officeDocument/2006/relationships/hyperlink" Target="https://www.dropbox.com/s/k3twiv5fxdfzxsb/RXL-1024%2C1020%2C1027.pdf?dl=0" TargetMode="External"/><Relationship Id="rId147" Type="http://schemas.openxmlformats.org/officeDocument/2006/relationships/hyperlink" Target="https://www.dropbox.com/s/rvlkavhz5harc4x/RXL-1021%2C1022%2C1023.pdf?dl=0" TargetMode="External"/><Relationship Id="rId168" Type="http://schemas.openxmlformats.org/officeDocument/2006/relationships/hyperlink" Target="https://leviton.com/products/network-solutions/cable/fiber-cable" TargetMode="External"/><Relationship Id="rId312" Type="http://schemas.openxmlformats.org/officeDocument/2006/relationships/hyperlink" Target="https://leviton.com/content/dam/leviton/network-solutions/product_documents/product_specification/Leviton_6AUJK-xx6_Atlas-X1_Cat_6A_UTP_Jacks.pdf" TargetMode="External"/><Relationship Id="rId333" Type="http://schemas.openxmlformats.org/officeDocument/2006/relationships/hyperlink" Target="https://leviton.com/content/dam/leviton/network-solutions/product_documents/product_specification/Leviton-Spec-41D6A-1F4-MILLENNIUM-Cat-6A-110-Style-Wiring-Block.pdf" TargetMode="External"/><Relationship Id="rId354" Type="http://schemas.openxmlformats.org/officeDocument/2006/relationships/hyperlink" Target="https://drive.google.com/file/d/1OMzGsCFyjxN5C254NyHAcfSz01SaXQEv/view?usp=sharing" TargetMode="External"/><Relationship Id="rId51" Type="http://schemas.openxmlformats.org/officeDocument/2006/relationships/hyperlink" Target="http://www.randl-inc.com/Flyers/R-55015Flyer.pdf" TargetMode="External"/><Relationship Id="rId72" Type="http://schemas.openxmlformats.org/officeDocument/2006/relationships/hyperlink" Target="https://www.maxcell.us/downloads/220426%20MaxCell%20Edge%20Detectable%204in%203-Cell.pdf" TargetMode="External"/><Relationship Id="rId93" Type="http://schemas.openxmlformats.org/officeDocument/2006/relationships/hyperlink" Target="https://www.dropbox.com/s/bpjqsugy1ubi7jv/RXL-2200%2C2020.pdf?dl=0" TargetMode="External"/><Relationship Id="rId189" Type="http://schemas.openxmlformats.org/officeDocument/2006/relationships/hyperlink" Target="https://www.rxlusa.com/wp-content/uploads/SolidDrawings/RXL-5558-X4802.pdf" TargetMode="External"/><Relationship Id="rId375" Type="http://schemas.openxmlformats.org/officeDocument/2006/relationships/hyperlink" Target="https://drive.google.com/file/d/1l_t8j6BAVyy2jOgNLUWx2vO0X0yJGtv-/view?usp=sharing" TargetMode="External"/><Relationship Id="rId396" Type="http://schemas.openxmlformats.org/officeDocument/2006/relationships/hyperlink" Target="https://drive.google.com/file/d/104moSrVWQv7nhV0DGqmtOczOQDLvzp21/view?usp=sharing" TargetMode="External"/><Relationship Id="rId3" Type="http://schemas.openxmlformats.org/officeDocument/2006/relationships/hyperlink" Target="https://www.leviton.com/en/docs/Leviton_Berktek_Copper_Cable_Reference_Guide.pdf" TargetMode="External"/><Relationship Id="rId214" Type="http://schemas.openxmlformats.org/officeDocument/2006/relationships/hyperlink" Target="https://leviton.com/content/dam/leviton/network-solutions/product_documents/product_specification/Leviton_69587-xxx_Cat_6_110Style_Angled_Patch_Panels.pdf" TargetMode="External"/><Relationship Id="rId235" Type="http://schemas.openxmlformats.org/officeDocument/2006/relationships/hyperlink" Target="https://leviton.com/content/dam/leviton/network-solutions/product_documents/product_specification/Leviton_49910-xxx_QuickPort_Modular_Products.pdf" TargetMode="External"/><Relationship Id="rId256" Type="http://schemas.openxmlformats.org/officeDocument/2006/relationships/hyperlink" Target="https://leviton.com/content/dam/leviton/network-solutions/product_documents/product_specification/Leviton_5R1UH-Sxx_Opt-X_2000i_SDX_Rack-Mount_Enclosures.pdf" TargetMode="External"/><Relationship Id="rId277" Type="http://schemas.openxmlformats.org/officeDocument/2006/relationships/hyperlink" Target="https://leviton.com/content/dam/leviton/network-solutions/product_documents/product_specification/Leviton-Spec-HDXAD-ACC-HDX-to-SDX-Adapter-Bracket.pdf" TargetMode="External"/><Relationship Id="rId298" Type="http://schemas.openxmlformats.org/officeDocument/2006/relationships/hyperlink" Target="https://leviton.com/content/dam/leviton/network-solutions/product_documents/product_specification/Leviton_xxDCT-xxx_Fiber_Raceway_Solid_Ducting.pdf" TargetMode="External"/><Relationship Id="rId400" Type="http://schemas.openxmlformats.org/officeDocument/2006/relationships/hyperlink" Target="https://drive.google.com/file/d/1lSORivOXkYleJQQ2TaWgR8LXRHMecA65/view?usp=sharing" TargetMode="External"/><Relationship Id="rId421" Type="http://schemas.openxmlformats.org/officeDocument/2006/relationships/printerSettings" Target="../printerSettings/printerSettings1.bin"/><Relationship Id="rId116" Type="http://schemas.openxmlformats.org/officeDocument/2006/relationships/hyperlink" Target="https://www.dropbox.com/s/6g9065tnhlrfcr8/RXL-1005%2C1008%2C1068.pdf?dl=0" TargetMode="External"/><Relationship Id="rId137" Type="http://schemas.openxmlformats.org/officeDocument/2006/relationships/hyperlink" Target="https://www.dropbox.com/s/t8xay0fdkpdsngv/RXL-1010%2C1012.pdf?dl=0" TargetMode="External"/><Relationship Id="rId158" Type="http://schemas.openxmlformats.org/officeDocument/2006/relationships/hyperlink" Target="https://www.dropbox.com/s/o8rom6vc86hfly7/RXL-3343%2C3353%2C3363.pdf?dl=0" TargetMode="External"/><Relationship Id="rId302" Type="http://schemas.openxmlformats.org/officeDocument/2006/relationships/hyperlink" Target="https://leviton.com/content/dam/leviton/network-solutions/product_documents/product_specification/Leviton-Spec-OPT-X-SDX-Splice-Modules.pdf" TargetMode="External"/><Relationship Id="rId323" Type="http://schemas.openxmlformats.org/officeDocument/2006/relationships/hyperlink" Target="https://leviton.com/content/dam/leviton/network-solutions/product_documents/product_specification/Leviton_41084_41085_41086_QuickPort_Fiber_Adapters.pdf" TargetMode="External"/><Relationship Id="rId344" Type="http://schemas.openxmlformats.org/officeDocument/2006/relationships/hyperlink" Target="https://drive.google.com/file/d/1A7t5sMaq2C2WnluGoiDSxIneldP2kVkO/view" TargetMode="External"/><Relationship Id="rId20" Type="http://schemas.openxmlformats.org/officeDocument/2006/relationships/hyperlink" Target="http://www.randl-inc.com/Flyers/D-51G000Flyer.pdf" TargetMode="External"/><Relationship Id="rId41" Type="http://schemas.openxmlformats.org/officeDocument/2006/relationships/hyperlink" Target="http://www.randl-inc.com/Flyers/N-54012Flyer.pdf" TargetMode="External"/><Relationship Id="rId62" Type="http://schemas.openxmlformats.org/officeDocument/2006/relationships/hyperlink" Target="http://www.maxcellinnerduct.com/downloads/MaxCell-Catalog.pdf" TargetMode="External"/><Relationship Id="rId83" Type="http://schemas.openxmlformats.org/officeDocument/2006/relationships/hyperlink" Target="https://www.maxcell.us/termAcc.aspx" TargetMode="External"/><Relationship Id="rId179" Type="http://schemas.openxmlformats.org/officeDocument/2006/relationships/hyperlink" Target="https://www.rxlusa.com/wp-content/uploads/SolidDrawings/RXL-5550-X452442S.pdf" TargetMode="External"/><Relationship Id="rId365" Type="http://schemas.openxmlformats.org/officeDocument/2006/relationships/hyperlink" Target="https://drive.google.com/file/d/161f8svdFxBaKjaK16ZZvpwryhhz60ohx/view?usp=sharing" TargetMode="External"/><Relationship Id="rId386" Type="http://schemas.openxmlformats.org/officeDocument/2006/relationships/hyperlink" Target="https://drive.google.com/file/d/168hg_MW2uoZrqS8eBb7pyELYS1VWLahK/view?usp=sharing" TargetMode="External"/><Relationship Id="rId190" Type="http://schemas.openxmlformats.org/officeDocument/2006/relationships/hyperlink" Target="https://www.rxlusa.com/wp-content/uploads/SolidDrawings/RXL-5558-X4805.pdf" TargetMode="External"/><Relationship Id="rId204" Type="http://schemas.openxmlformats.org/officeDocument/2006/relationships/hyperlink" Target="https://leviton.com/content/dam/leviton/network-solutions/product_documents/product_specification/Leviton_49x55-Hxx_49255-48N_49255-Lxx_Flat_QuickPort_Patch_Panels.pdf" TargetMode="External"/><Relationship Id="rId225" Type="http://schemas.openxmlformats.org/officeDocument/2006/relationships/hyperlink" Target="https://leviton.com/content/dam/leviton/network-solutions/product_documents/product_specification/Leviton_41084_41085_41086_QuickPort_Fiber_Adapters.pdf" TargetMode="External"/><Relationship Id="rId246" Type="http://schemas.openxmlformats.org/officeDocument/2006/relationships/hyperlink" Target="https://leviton.com/content/dam/leviton/network-solutions/product_documents/product_specification/Leviton-Indoor-Outdoor-Plenum-Premises-Distribution-Cable-PDP-IO.pdf" TargetMode="External"/><Relationship Id="rId267" Type="http://schemas.openxmlformats.org/officeDocument/2006/relationships/hyperlink" Target="https://leviton.com/content/dam/leviton/network-solutions/product_documents/product_specification/Leviton_5R1UD-S12_5R2UD-S24_5R4UD-S48_UHDX_Fiber_Enclosures.pdf" TargetMode="External"/><Relationship Id="rId288" Type="http://schemas.openxmlformats.org/officeDocument/2006/relationships/hyperlink" Target="https://leviton.com/content/dam/leviton/network-solutions/product_documents/product_specification/Leviton_48900-xFR_VELCRO_Brand_Reclosable_Storage_Rings.pdf" TargetMode="External"/><Relationship Id="rId411" Type="http://schemas.openxmlformats.org/officeDocument/2006/relationships/hyperlink" Target="https://drive.google.com/file/d/1Ygi6bWji0enbgkHS9eaVkmRfZsx7xpRL/view?usp=sharing" TargetMode="External"/><Relationship Id="rId106" Type="http://schemas.openxmlformats.org/officeDocument/2006/relationships/hyperlink" Target="https://www.dropbox.com/s/o8rom6vc86hfly7/RXL-3343%2C3353%2C3363.pdf?dl=0" TargetMode="External"/><Relationship Id="rId127" Type="http://schemas.openxmlformats.org/officeDocument/2006/relationships/hyperlink" Target="https://www.dropbox.com/s/6g9065tnhlrfcr8/RXL-1005%2C1008%2C1068.pdf?dl=0" TargetMode="External"/><Relationship Id="rId313" Type="http://schemas.openxmlformats.org/officeDocument/2006/relationships/hyperlink" Target="https://leviton.com/content/dam/leviton/network-solutions/product_documents/product_specification/Leviton_6AUJK-xx6_Atlas-X1_Cat_6A_UTP_Jacks.pdf" TargetMode="External"/><Relationship Id="rId10" Type="http://schemas.openxmlformats.org/officeDocument/2006/relationships/hyperlink" Target="http://www.randl-inc.com/Flyers/TB-55058Flyer.pdf" TargetMode="External"/><Relationship Id="rId31" Type="http://schemas.openxmlformats.org/officeDocument/2006/relationships/hyperlink" Target="http://www.randl-inc.com/Flyers/L-52G012Flyer.pdf" TargetMode="External"/><Relationship Id="rId52" Type="http://schemas.openxmlformats.org/officeDocument/2006/relationships/hyperlink" Target="https://www.maxcell.us/downloads/220426%20MaxCell%204in%203-Cell.pdf" TargetMode="External"/><Relationship Id="rId73" Type="http://schemas.openxmlformats.org/officeDocument/2006/relationships/hyperlink" Target="https://www.maxcell.us/downloads/220426%20MaxCell%20Edge%20Detectable%204in%203-Cell.pdf" TargetMode="External"/><Relationship Id="rId94" Type="http://schemas.openxmlformats.org/officeDocument/2006/relationships/hyperlink" Target="https://www.dropbox.com/s/s51olvm0ig0gfp0/RXL-2410.pdf?dl=0" TargetMode="External"/><Relationship Id="rId148" Type="http://schemas.openxmlformats.org/officeDocument/2006/relationships/hyperlink" Target="https://www.dropbox.com/s/k3twiv5fxdfzxsb/RXL-1024%2C1020%2C1027.pdf?dl=0" TargetMode="External"/><Relationship Id="rId169" Type="http://schemas.openxmlformats.org/officeDocument/2006/relationships/hyperlink" Target="https://leviton.com/content/dam/leviton/network-solutions/product_documents/linecards_reference-guides/Leviton-Fiber-Raceway-System-Selection-Guide.pdf" TargetMode="External"/><Relationship Id="rId334" Type="http://schemas.openxmlformats.org/officeDocument/2006/relationships/hyperlink" Target="https://leviton.com/content/dam/leviton/network-solutions/product_documents/product_specification/Leviton-Spec-61110-EXTREME-Cat-6-UTP-Jacks.pdf" TargetMode="External"/><Relationship Id="rId355" Type="http://schemas.openxmlformats.org/officeDocument/2006/relationships/hyperlink" Target="https://drive.google.com/file/d/1OMzGsCFyjxN5C254NyHAcfSz01SaXQEv/view?usp=sharing" TargetMode="External"/><Relationship Id="rId376" Type="http://schemas.openxmlformats.org/officeDocument/2006/relationships/hyperlink" Target="https://drive.google.com/file/d/1tu3gOJ-GDhvJi2xD_BlgObqKVDWsSAzA/view?usp=sharing" TargetMode="External"/><Relationship Id="rId397" Type="http://schemas.openxmlformats.org/officeDocument/2006/relationships/hyperlink" Target="https://drive.google.com/file/d/104moSrVWQv7nhV0DGqmtOczOQDLvzp21/view?usp=sharing" TargetMode="External"/><Relationship Id="rId4" Type="http://schemas.openxmlformats.org/officeDocument/2006/relationships/hyperlink" Target="https://leviton.com/content/dam/leviton/network-solutions/product_documents/product_specification/Leviton_49255-Q48_49255-V48_QuickPort_HD_1RU_48Port_Patch_Panels.pdf" TargetMode="External"/><Relationship Id="rId180" Type="http://schemas.openxmlformats.org/officeDocument/2006/relationships/hyperlink" Target="https://www.rxlusa.com/wp-content/uploads/SolidDrawings/RXL-5550-X452448S.pdf" TargetMode="External"/><Relationship Id="rId215" Type="http://schemas.openxmlformats.org/officeDocument/2006/relationships/hyperlink" Target="https://leviton.com/content/dam/leviton/network-solutions/product_documents/product_specification/Leviton_43115-xxx_VELCRO_Brand_Wraps_Bulk_Roll.pdf" TargetMode="External"/><Relationship Id="rId236" Type="http://schemas.openxmlformats.org/officeDocument/2006/relationships/hyperlink" Target="https://leviton.com/content/dam/leviton/network-solutions/product_documents/product_specification/Leviton_Spec_49910-UE4_Universal_4-Port_Angled_Modular_Furniture_Faceplate.pdf" TargetMode="External"/><Relationship Id="rId257" Type="http://schemas.openxmlformats.org/officeDocument/2006/relationships/hyperlink" Target="https://leviton.com/content/dam/leviton/network-solutions/product_documents/product_specification/Leviton_5RxUM-xxx_Opt-X_1000i_RM_Enclosure.pdf" TargetMode="External"/><Relationship Id="rId278" Type="http://schemas.openxmlformats.org/officeDocument/2006/relationships/hyperlink" Target="https://leviton.com/content/dam/leviton/network-solutions/product_documents/product_specification/Leviton_5FUHD-xxx_Opt-X_HDX_Fiber_Adapter_plates.pdf" TargetMode="External"/><Relationship Id="rId401" Type="http://schemas.openxmlformats.org/officeDocument/2006/relationships/hyperlink" Target="https://drive.google.com/file/d/1lSORivOXkYleJQQ2TaWgR8LXRHMecA65/view?usp=sharing" TargetMode="External"/><Relationship Id="rId422" Type="http://schemas.openxmlformats.org/officeDocument/2006/relationships/drawing" Target="../drawings/drawing1.xml"/><Relationship Id="rId303" Type="http://schemas.openxmlformats.org/officeDocument/2006/relationships/hyperlink" Target="https://leviton.com/content/dam/leviton/network-solutions/product_documents/product_specification/Leviton-Spec-OPT-X-SDX-Metal-Fiber-Adapter-Plates.pdf" TargetMode="External"/><Relationship Id="rId42" Type="http://schemas.openxmlformats.org/officeDocument/2006/relationships/hyperlink" Target="http://www.randl-inc.com/Flyers/N-54058Flyer.pdf" TargetMode="External"/><Relationship Id="rId84" Type="http://schemas.openxmlformats.org/officeDocument/2006/relationships/hyperlink" Target="https://www.maxcell.us/termAcc.aspx" TargetMode="External"/><Relationship Id="rId138" Type="http://schemas.openxmlformats.org/officeDocument/2006/relationships/hyperlink" Target="https://www.dropbox.com/s/ouofkhvrv8dvorw/RXL-3010%2C3110.pdf?dl=0" TargetMode="External"/><Relationship Id="rId345" Type="http://schemas.openxmlformats.org/officeDocument/2006/relationships/hyperlink" Target="https://drive.google.com/file/d/1OAfMo-nWrtjsaNBlU3rP8U8jROLxKarF/view?usp=sharing" TargetMode="External"/><Relationship Id="rId387" Type="http://schemas.openxmlformats.org/officeDocument/2006/relationships/hyperlink" Target="https://drive.google.com/file/d/1mk6yoRyZ8Ank-RZQJrhlE8UVooEmk8rV/view?usp=drive_link" TargetMode="External"/><Relationship Id="rId191" Type="http://schemas.openxmlformats.org/officeDocument/2006/relationships/hyperlink" Target="https://www.maxcell.us/en/installAcc.aspx" TargetMode="External"/><Relationship Id="rId205" Type="http://schemas.openxmlformats.org/officeDocument/2006/relationships/hyperlink" Target="https://leviton.com/content/dam/leviton/network-solutions/product_documents/product_specification/Leviton_49x55-Hxx_49255-48N_49255-Lxx_Flat_QuickPort_Patch_Panels.pdf" TargetMode="External"/><Relationship Id="rId247" Type="http://schemas.openxmlformats.org/officeDocument/2006/relationships/hyperlink" Target="https://leviton.com/content/dam/leviton/network-solutions/product_documents/product_specification/Leviton-Indoor-Outdoor-Plenum-Premises-Distribution-Armortek-PDPK-IO.pdf" TargetMode="External"/><Relationship Id="rId412" Type="http://schemas.openxmlformats.org/officeDocument/2006/relationships/hyperlink" Target="https://drive.google.com/file/d/1kEtm9UvOSSVTPF9qHge8BlrcAKnlGdvD/view?usp=drive_link" TargetMode="External"/><Relationship Id="rId107" Type="http://schemas.openxmlformats.org/officeDocument/2006/relationships/hyperlink" Target="https://www.dropbox.com/s/vnuyi7td3qwi4o1/RXL-4500%2C4505.pdf?dl=0" TargetMode="External"/><Relationship Id="rId289" Type="http://schemas.openxmlformats.org/officeDocument/2006/relationships/hyperlink" Target="https://leviton.com/content/dam/leviton/network-solutions/product_documents/product_specification/Leviton_T5PLS-12F_T5PLS-24F_Injection_Molded_Splice_Trays.pdf" TargetMode="External"/><Relationship Id="rId11" Type="http://schemas.openxmlformats.org/officeDocument/2006/relationships/hyperlink" Target="http://www.randl-inc.com/Flyers/TB-55059Flyer.pdf" TargetMode="External"/><Relationship Id="rId53" Type="http://schemas.openxmlformats.org/officeDocument/2006/relationships/hyperlink" Target="https://www.maxcell.us/downloads/220426%20MaxCell%204in%203-Cell.pdf" TargetMode="External"/><Relationship Id="rId149" Type="http://schemas.openxmlformats.org/officeDocument/2006/relationships/hyperlink" Target="https://www.dropbox.com/s/wvu3cikm1vd8cnc/RXL-1009%2C1001%2C1088.pdf?dl=0" TargetMode="External"/><Relationship Id="rId314" Type="http://schemas.openxmlformats.org/officeDocument/2006/relationships/hyperlink" Target="https://leviton.com/content/dam/leviton/network-solutions/product_documents/product_specification/Leviton-Spec-6110G-EXTREME-Cat-6A-QUICKPORT-Jacks.pdf" TargetMode="External"/><Relationship Id="rId356" Type="http://schemas.openxmlformats.org/officeDocument/2006/relationships/hyperlink" Target="https://drive.google.com/file/d/1gbxMINrX4YCK3ALROjah_eOvV5BtWrR6/view?usp=sharing" TargetMode="External"/><Relationship Id="rId398" Type="http://schemas.openxmlformats.org/officeDocument/2006/relationships/hyperlink" Target="https://drive.google.com/file/d/104moSrVWQv7nhV0DGqmtOczOQDLvzp21/view?usp=sharing" TargetMode="External"/><Relationship Id="rId95" Type="http://schemas.openxmlformats.org/officeDocument/2006/relationships/hyperlink" Target="https://www.dropbox.com/s/u703y8x0xpparby/RXL-4750%2C4009.pdf?dl=0" TargetMode="External"/><Relationship Id="rId160" Type="http://schemas.openxmlformats.org/officeDocument/2006/relationships/hyperlink" Target="https://www.rxlusa.com/wp-content/uploads/SolidDrawings/RXL-9014.pdf" TargetMode="External"/><Relationship Id="rId216" Type="http://schemas.openxmlformats.org/officeDocument/2006/relationships/hyperlink" Target="https://leviton.com/content/dam/leviton/network-solutions/product_documents/product_specification/Leviton_6ASJK-xx6_Atlas-X1_Cat_6A_Shielded_Jacks.pdf" TargetMode="External"/><Relationship Id="rId258" Type="http://schemas.openxmlformats.org/officeDocument/2006/relationships/hyperlink" Target="https://leviton.com/content/dam/leviton/network-solutions/product_documents/product_specification/Leviton_5WMNT-01C_OptX_SDX_Mini_WallMount_Enclosures.pdf" TargetMode="External"/><Relationship Id="rId22" Type="http://schemas.openxmlformats.org/officeDocument/2006/relationships/hyperlink" Target="http://www.randl-inc.com/Flyers/D-51G012Flyer.pdf" TargetMode="External"/><Relationship Id="rId64" Type="http://schemas.openxmlformats.org/officeDocument/2006/relationships/hyperlink" Target="https://www.maxcell.us/termAcc.aspx" TargetMode="External"/><Relationship Id="rId118" Type="http://schemas.openxmlformats.org/officeDocument/2006/relationships/hyperlink" Target="https://www.dropbox.com/s/q0cz8yt7aal4jna/RXL-1073%2C1074%2C1075.pdf?dl=0" TargetMode="External"/><Relationship Id="rId325" Type="http://schemas.openxmlformats.org/officeDocument/2006/relationships/hyperlink" Target="https://www.rxlusa.com/wp-content/uploads/SolidDrawings/RXL-4500.pdf" TargetMode="External"/><Relationship Id="rId367" Type="http://schemas.openxmlformats.org/officeDocument/2006/relationships/hyperlink" Target="https://drive.google.com/file/d/1Mr34bxWHdozTFoVM38814mY2OTp_43NT/view?usp=sharing" TargetMode="External"/><Relationship Id="rId171" Type="http://schemas.openxmlformats.org/officeDocument/2006/relationships/hyperlink" Target="https://drive.google.com/file/d/1bIvz_LvYd9r__8IE6W7RCZeCQbCJ-2ZP/view?usp=sharing" TargetMode="External"/><Relationship Id="rId227" Type="http://schemas.openxmlformats.org/officeDocument/2006/relationships/hyperlink" Target="https://leviton.com/content/dam/leviton/network-solutions/product_documents/product_specification/Leviton_41084_41085_41086_QuickPort_Fiber_Adapters.pdf" TargetMode="External"/><Relationship Id="rId269" Type="http://schemas.openxmlformats.org/officeDocument/2006/relationships/hyperlink" Target="https://leviton.com/content/dam/leviton/network-solutions/product_documents/none/Leviton_HDX1F-144_Opt-X_UHDX_1RU_Flat_Panel.pdf" TargetMode="External"/><Relationship Id="rId33" Type="http://schemas.openxmlformats.org/officeDocument/2006/relationships/hyperlink" Target="http://www.randl-inc.com/Flyers/L-52G034Flyer.pdf" TargetMode="External"/><Relationship Id="rId129" Type="http://schemas.openxmlformats.org/officeDocument/2006/relationships/hyperlink" Target="https://www.dropbox.com/s/awrw7adnfkma12n/RXL-1090%2C1003%2C1025.pdf?dl=0" TargetMode="External"/><Relationship Id="rId280" Type="http://schemas.openxmlformats.org/officeDocument/2006/relationships/hyperlink" Target="https://leviton.com/content/dam/leviton/network-solutions/product_documents/product_specification/Leviton-Spec-FASTSPLICE-Fusion-Tool-Kit.pdf" TargetMode="External"/><Relationship Id="rId336" Type="http://schemas.openxmlformats.org/officeDocument/2006/relationships/hyperlink" Target="https://leviton.com/content/dam/leviton/network-solutions/product_documents/product_specification/Leviton-Spec-EXTREME-5G110-Cat-5e-UTP-Jacks.pdf" TargetMode="External"/><Relationship Id="rId75" Type="http://schemas.openxmlformats.org/officeDocument/2006/relationships/hyperlink" Target="https://www.maxcell.us/downloads/220426%20MaxCell%20Edge%20Detectable%203in%203-Cell.pdf" TargetMode="External"/><Relationship Id="rId140" Type="http://schemas.openxmlformats.org/officeDocument/2006/relationships/hyperlink" Target="https://www.dropbox.com/s/ouofkhvrv8dvorw/RXL-3010%2C3110.pdf?dl=0" TargetMode="External"/><Relationship Id="rId182" Type="http://schemas.openxmlformats.org/officeDocument/2006/relationships/hyperlink" Target="https://www.rxlusa.com/wp-content/uploads/SolidDrawings/RXL-5550-X453048S.pdf" TargetMode="External"/><Relationship Id="rId378" Type="http://schemas.openxmlformats.org/officeDocument/2006/relationships/hyperlink" Target="https://drive.google.com/file/d/1lSORivOXkYleJQQ2TaWgR8LXRHMecA65/view?usp=sharing" TargetMode="External"/><Relationship Id="rId403" Type="http://schemas.openxmlformats.org/officeDocument/2006/relationships/hyperlink" Target="https://drive.google.com/file/d/17utF-UH9ru4996EY5nlpSJ4wWM4fprKC/view?usp=drive_link" TargetMode="External"/><Relationship Id="rId6" Type="http://schemas.openxmlformats.org/officeDocument/2006/relationships/hyperlink" Target="http://www.randl-inc.com/Flyers/T-55019Flyer.pdf" TargetMode="External"/><Relationship Id="rId238" Type="http://schemas.openxmlformats.org/officeDocument/2006/relationships/hyperlink" Target="https://leviton.com/content/dam/leviton/network-solutions/product_documents/product_specification/Leviton_49223-Cxx_In-Ceiling_Bracket.pdf" TargetMode="External"/><Relationship Id="rId291" Type="http://schemas.openxmlformats.org/officeDocument/2006/relationships/hyperlink" Target="https://leviton.com/products/5RCMR-KIT" TargetMode="External"/><Relationship Id="rId305" Type="http://schemas.openxmlformats.org/officeDocument/2006/relationships/hyperlink" Target="https://leviton.com/content/dam/leviton/network-solutions/product_documents/product_specification/Leviton-Spec-FDT-Cat-6A-FUTP-CMP-Cable.pdf" TargetMode="External"/><Relationship Id="rId347" Type="http://schemas.openxmlformats.org/officeDocument/2006/relationships/hyperlink" Target="https://drive.google.com/file/d/1swR4GGYkv3eQ4AIPneBSI8PXI4TVNNbv/view?usp=sharing" TargetMode="External"/><Relationship Id="rId44" Type="http://schemas.openxmlformats.org/officeDocument/2006/relationships/hyperlink" Target="http://www.randl-inc.com/Flyers/N-54034Flyer.pdf" TargetMode="External"/><Relationship Id="rId86" Type="http://schemas.openxmlformats.org/officeDocument/2006/relationships/hyperlink" Target="https://leviton.com/content/dam/leviton/network-solutions/product_documents/product_specification/LevBT_LANmark-10G_Cat_6A_OSP.pdf" TargetMode="External"/><Relationship Id="rId151" Type="http://schemas.openxmlformats.org/officeDocument/2006/relationships/hyperlink" Target="https://www.dropbox.com/s/wvu3cikm1vd8cnc/RXL-1009%2C1001%2C1088.pdf?dl=0" TargetMode="External"/><Relationship Id="rId389" Type="http://schemas.openxmlformats.org/officeDocument/2006/relationships/hyperlink" Target="https://drive.google.com/file/d/1mk6yoRyZ8Ank-RZQJrhlE8UVooEmk8rV/view?usp=drive_link" TargetMode="External"/><Relationship Id="rId193" Type="http://schemas.openxmlformats.org/officeDocument/2006/relationships/hyperlink" Target="https://drive.google.com/file/d/104moSrVWQv7nhV0DGqmtOczOQDLvzp21/view?usp=sharing" TargetMode="External"/><Relationship Id="rId207" Type="http://schemas.openxmlformats.org/officeDocument/2006/relationships/hyperlink" Target="https://leviton.com/content/dam/leviton/network-solutions/product_documents/product_specification/Leviton_49256-Hxx_49256-Dxx_49256-Lxx_Angled_QuickPort_Patch_Panels.pdf" TargetMode="External"/><Relationship Id="rId249" Type="http://schemas.openxmlformats.org/officeDocument/2006/relationships/hyperlink" Target="https://leviton.com/content/dam/leviton/network-solutions/product_documents/product_specification/Leviton-Spec-IO-Plenum-Adventum-LTP.pdf" TargetMode="External"/><Relationship Id="rId414" Type="http://schemas.openxmlformats.org/officeDocument/2006/relationships/hyperlink" Target="https://drive.google.com/file/d/1zL9EFFJW4_VAKA1TkRNkBmrIuSgoPUwt/view?usp=sharing" TargetMode="External"/><Relationship Id="rId13" Type="http://schemas.openxmlformats.org/officeDocument/2006/relationships/hyperlink" Target="http://www.randl-inc.com/Flyers/R-55015Flyer.pdf" TargetMode="External"/><Relationship Id="rId109" Type="http://schemas.openxmlformats.org/officeDocument/2006/relationships/hyperlink" Target="https://www.dropbox.com/s/53c13m1h3swgcoq/RXL-2049%2C2050%2C2038.pdf?dl=0" TargetMode="External"/><Relationship Id="rId260" Type="http://schemas.openxmlformats.org/officeDocument/2006/relationships/hyperlink" Target="https://leviton.com/content/dam/leviton/network-solutions/product_documents/product_specification/Leviton_5WMNT-01C_OptX_SDX_Mini_WallMount_Enclosures.pdf" TargetMode="External"/><Relationship Id="rId316" Type="http://schemas.openxmlformats.org/officeDocument/2006/relationships/hyperlink" Target="https://brothermobilesolutions.com/products/printers/p-touch/edge/pte310btvp/" TargetMode="External"/><Relationship Id="rId55" Type="http://schemas.openxmlformats.org/officeDocument/2006/relationships/hyperlink" Target="https://www.maxcell.us/downloads/220426%20MaxCell%203in%203-Cell.pdf" TargetMode="External"/><Relationship Id="rId97" Type="http://schemas.openxmlformats.org/officeDocument/2006/relationships/hyperlink" Target="https://www.dropbox.com/s/53c13m1h3swgcoq/RXL-2049%2C2050%2C2038.pdf?dl=0" TargetMode="External"/><Relationship Id="rId120" Type="http://schemas.openxmlformats.org/officeDocument/2006/relationships/hyperlink" Target="https://www.dropbox.com/s/rvlkavhz5harc4x/RXL-1021%2C1022%2C1023.pdf?dl=0" TargetMode="External"/><Relationship Id="rId358" Type="http://schemas.openxmlformats.org/officeDocument/2006/relationships/hyperlink" Target="https://drive.google.com/file/d/1SM8uz3280KRYyIix0PqTkX1mD5MPDgWA/view?usp=sharing" TargetMode="External"/><Relationship Id="rId162" Type="http://schemas.openxmlformats.org/officeDocument/2006/relationships/hyperlink" Target="https://www.dropbox.com/s/hsgx550pnrsi66s/RXL-8001%2C8002.pdf?dl=0" TargetMode="External"/><Relationship Id="rId218" Type="http://schemas.openxmlformats.org/officeDocument/2006/relationships/hyperlink" Target="https://leviton.com/content/dam/leviton/network-solutions/product_documents/product_specification/Leviton_61UJK-xx6_Atlas-X1_Cat_6_UTP_Jacks.pdf" TargetMode="External"/><Relationship Id="rId271" Type="http://schemas.openxmlformats.org/officeDocument/2006/relationships/hyperlink" Target="https://leviton.com/content/dam/leviton/network-solutions/product_documents/product_specification/Leviton_5F100-xxx_Opt-X_SDX_Fiber_Adapter_Plates_Precision_Molded.pdf" TargetMode="External"/><Relationship Id="rId24" Type="http://schemas.openxmlformats.org/officeDocument/2006/relationships/hyperlink" Target="http://www.randl-inc.com/Flyers/D-51G034Flyer.pdf" TargetMode="External"/><Relationship Id="rId66" Type="http://schemas.openxmlformats.org/officeDocument/2006/relationships/hyperlink" Target="https://leviton.com/content/dam/leviton/network-solutions/product_documents/product_specification/Leviton_49005-CMC_Cable_Management_Clip.pdf" TargetMode="External"/><Relationship Id="rId131" Type="http://schemas.openxmlformats.org/officeDocument/2006/relationships/hyperlink" Target="https://www.dropbox.com/s/16fux3hxti9valh/RXL-1026%2C1018%2C1067.pdf?dl=0" TargetMode="External"/><Relationship Id="rId327" Type="http://schemas.openxmlformats.org/officeDocument/2006/relationships/hyperlink" Target="https://leviton.com/content/dam/leviton/network-solutions/product_documents/product_specification/Leviton_Economy_Series_Fiber_Pigtails_and_Kits.pdf" TargetMode="External"/><Relationship Id="rId369" Type="http://schemas.openxmlformats.org/officeDocument/2006/relationships/hyperlink" Target="https://drive.google.com/file/d/1Ygi6bWji0enbgkHS9eaVkmRfZsx7xpRL/view?usp=sharing" TargetMode="External"/><Relationship Id="rId173" Type="http://schemas.openxmlformats.org/officeDocument/2006/relationships/hyperlink" Target="https://drive.google.com/file/d/1VdnWxO2H4w2vhTQjdnWYwSDhfQNq5deU/view?usp=sharing" TargetMode="External"/><Relationship Id="rId229" Type="http://schemas.openxmlformats.org/officeDocument/2006/relationships/hyperlink" Target="https://leviton.com/content/dam/leviton/network-solutions/product_documents/product_specification/Leviton-Spec-6AS10-Cat-6A-Patch-Cords.pdf" TargetMode="External"/><Relationship Id="rId380" Type="http://schemas.openxmlformats.org/officeDocument/2006/relationships/hyperlink" Target="https://drive.google.com/file/d/1WodT3AO8PpLwjKrXoMXs4esU5Z-dmgEv/view?usp=sharing" TargetMode="External"/><Relationship Id="rId240" Type="http://schemas.openxmlformats.org/officeDocument/2006/relationships/hyperlink" Target="https://leviton.com/content/dam/leviton/network-solutions/product_documents/product_specification/Leviton_41AB2-1Fx_41DBR-1FX_Cat_5e_110-Style_Wiring_Blocks.pdf" TargetMode="External"/><Relationship Id="rId35" Type="http://schemas.openxmlformats.org/officeDocument/2006/relationships/hyperlink" Target="http://www.randl-inc.com/Flyers/L-52G114Flyer.pdf" TargetMode="External"/><Relationship Id="rId77" Type="http://schemas.openxmlformats.org/officeDocument/2006/relationships/hyperlink" Target="https://www.maxcell.us/downloads/220426%20MaxCell%20Edge%20Detectable%203in%203-Cell.pdf" TargetMode="External"/><Relationship Id="rId100" Type="http://schemas.openxmlformats.org/officeDocument/2006/relationships/hyperlink" Target="https://www.dropbox.com/s/s51olvm0ig0gfp0/RXL-2410.pdf?dl=0" TargetMode="External"/><Relationship Id="rId282" Type="http://schemas.openxmlformats.org/officeDocument/2006/relationships/hyperlink" Target="https://leviton.com/content/dam/leviton/network-solutions/product_documents/product_specification/Leviton_49991_FastCAM_Pre-Polished_Connectors.pdf" TargetMode="External"/><Relationship Id="rId338" Type="http://schemas.openxmlformats.org/officeDocument/2006/relationships/hyperlink" Target="https://leviton.com/content/dam/leviton/network-solutions/product_documents/product_specification/Leviton_5F100-xxx_Opt-X_SDX_Fiber_Adapter_Plates_Precision_Molded.pdf" TargetMode="External"/><Relationship Id="rId8" Type="http://schemas.openxmlformats.org/officeDocument/2006/relationships/hyperlink" Target="http://www.randl-inc.com/Flyers/T-55030Flyer.pdf" TargetMode="External"/><Relationship Id="rId142" Type="http://schemas.openxmlformats.org/officeDocument/2006/relationships/hyperlink" Target="https://www.dropbox.com/s/b925yfrord8orub/RXL-1050.pdf?dl=0" TargetMode="External"/><Relationship Id="rId184" Type="http://schemas.openxmlformats.org/officeDocument/2006/relationships/hyperlink" Target="https://www.rxlusa.com/wp-content/uploads/SolidDrawings/RXL-5550-X482448S.pdf" TargetMode="External"/><Relationship Id="rId391" Type="http://schemas.openxmlformats.org/officeDocument/2006/relationships/hyperlink" Target="https://drive.google.com/file/d/1ihM9e6iLsoGZ-iCGE6UwRyDNJWvFB54D/view?usp=drive_link" TargetMode="External"/><Relationship Id="rId405" Type="http://schemas.openxmlformats.org/officeDocument/2006/relationships/hyperlink" Target="https://drive.google.com/file/d/17utF-UH9ru4996EY5nlpSJ4wWM4fprKC/view?usp=drive_link" TargetMode="External"/><Relationship Id="rId251" Type="http://schemas.openxmlformats.org/officeDocument/2006/relationships/hyperlink" Target="https://leviton.com/content/dam/leviton/network-solutions/product_documents/product_specification/Leviton-Spec-IO-Plenum-Adventum-LTP.pdf" TargetMode="External"/><Relationship Id="rId46" Type="http://schemas.openxmlformats.org/officeDocument/2006/relationships/hyperlink" Target="http://www.randl-inc.com/Flyers/N-54010Flyer.pdf" TargetMode="External"/><Relationship Id="rId293" Type="http://schemas.openxmlformats.org/officeDocument/2006/relationships/hyperlink" Target="https://leviton.com/content/dam/leviton/network-solutions/product_documents/product_specification/Leviton_43115-xxx_VELCRO_Brand_Wraps_Bulk_Roll.pdf" TargetMode="External"/><Relationship Id="rId307" Type="http://schemas.openxmlformats.org/officeDocument/2006/relationships/hyperlink" Target="https://leviton.com/content/dam/leviton/network-solutions/product_documents/product_specification/Leviton-Spec-SST-Cat-6A-UTP-Plenum-Cable.pdf" TargetMode="External"/><Relationship Id="rId349" Type="http://schemas.openxmlformats.org/officeDocument/2006/relationships/hyperlink" Target="https://drive.google.com/file/d/1Mr34bxWHdozTFoVM38814mY2OTp_43NT/view?usp=sharing" TargetMode="External"/><Relationship Id="rId88" Type="http://schemas.openxmlformats.org/officeDocument/2006/relationships/hyperlink" Target="https://leviton.com/content/dam/leviton/network-solutions/product_documents/product_specification/Leviton-Spec-SBCPI-SBCP0-VXC-Plenum-Assemblies.pdf" TargetMode="External"/><Relationship Id="rId111" Type="http://schemas.openxmlformats.org/officeDocument/2006/relationships/hyperlink" Target="https://www.dropbox.com/s/ouofkhvrv8dvorw/RXL-3010%2C3110.pdf?dl=0" TargetMode="External"/><Relationship Id="rId153" Type="http://schemas.openxmlformats.org/officeDocument/2006/relationships/hyperlink" Target="https://www.dropbox.com/s/vyir7kddl86rcs8/RXL-1019%2C1645%2C1017.pdf?dl=0" TargetMode="External"/><Relationship Id="rId195" Type="http://schemas.openxmlformats.org/officeDocument/2006/relationships/hyperlink" Target="https://leviton.com/content/dam/leviton/network-solutions/product_documents/product_specification/Leviton-Spec-LANMARK-6-Plenum-Rated-Cable.pdf" TargetMode="External"/><Relationship Id="rId209" Type="http://schemas.openxmlformats.org/officeDocument/2006/relationships/hyperlink" Target="https://leviton.com/content/dam/leviton/network-solutions/product_documents/product_specification/Leviton_69586-xxx_Cat_6_Flat_110-Style_Patch_Panels.pdf" TargetMode="External"/><Relationship Id="rId360" Type="http://schemas.openxmlformats.org/officeDocument/2006/relationships/hyperlink" Target="https://drive.google.com/file/d/1KIlzKWGRgujJfnJgluxltGrPtQJazIlR/view?usp=sharing" TargetMode="External"/><Relationship Id="rId416" Type="http://schemas.openxmlformats.org/officeDocument/2006/relationships/hyperlink" Target="https://drive.google.com/file/d/1GMu4FCQuhLFpHmO_ttOG0QZeoMcTMtqD/view?usp=sharing" TargetMode="External"/><Relationship Id="rId220" Type="http://schemas.openxmlformats.org/officeDocument/2006/relationships/hyperlink" Target="https://leviton.com/content/dam/leviton/network-solutions/product_documents/product_specification/Leviton_61110-xx6_eXtreme_Cat_6_UTP_Jack.pdf" TargetMode="External"/><Relationship Id="rId15" Type="http://schemas.openxmlformats.org/officeDocument/2006/relationships/hyperlink" Target="http://www.randl-inc.com/Flyers/R-55016Flyer.pdf" TargetMode="External"/><Relationship Id="rId57" Type="http://schemas.openxmlformats.org/officeDocument/2006/relationships/hyperlink" Target="https://www.maxcell.us/downloads/220426%20MaxCell%203in%203-Cell.pdf" TargetMode="External"/><Relationship Id="rId262" Type="http://schemas.openxmlformats.org/officeDocument/2006/relationships/hyperlink" Target="https://leviton.com/products/5L000-L0K" TargetMode="External"/><Relationship Id="rId318" Type="http://schemas.openxmlformats.org/officeDocument/2006/relationships/hyperlink" Target="https://brothermobilesolutions.com/products/printers/p-touch/edge/pte560btvp/" TargetMode="External"/><Relationship Id="rId99" Type="http://schemas.openxmlformats.org/officeDocument/2006/relationships/hyperlink" Target="https://www.dropbox.com/s/r70pqnhkacs6yyz/RXL-2592.pdf?dl=0" TargetMode="External"/><Relationship Id="rId122" Type="http://schemas.openxmlformats.org/officeDocument/2006/relationships/hyperlink" Target="https://www.dropbox.com/s/wvu3cikm1vd8cnc/RXL-1009%2C1001%2C1088.pdf?dl=0" TargetMode="External"/><Relationship Id="rId164" Type="http://schemas.openxmlformats.org/officeDocument/2006/relationships/hyperlink" Target="https://www.dropbox.com/s/hsgx550pnrsi66s/RXL-8001%2C8002.pdf?dl=0" TargetMode="External"/><Relationship Id="rId371" Type="http://schemas.openxmlformats.org/officeDocument/2006/relationships/hyperlink" Target="https://drive.google.com/file/d/13WGuia7DBQSddjLH1AIo5JZ0F59yccYK/view?usp=sharing" TargetMode="External"/><Relationship Id="rId26" Type="http://schemas.openxmlformats.org/officeDocument/2006/relationships/hyperlink" Target="http://www.randl-inc.com/Flyers/D-51G114Flyer.pdf" TargetMode="External"/><Relationship Id="rId231" Type="http://schemas.openxmlformats.org/officeDocument/2006/relationships/hyperlink" Target="https://leviton.com/content/dam/leviton/network-solutions/product_documents/product_specification/Leviton-Spec-5G460-Cat-5e-UTP-Patch-Cords.pdf" TargetMode="External"/><Relationship Id="rId273" Type="http://schemas.openxmlformats.org/officeDocument/2006/relationships/hyperlink" Target="https://leviton.com/content/dam/leviton/network-solutions/product_documents/product_specification/Leviton_5F100-xxx_Opt-X_SDX_Fiber_Adapter_Plates_Precision_Molded.pdf" TargetMode="External"/><Relationship Id="rId329" Type="http://schemas.openxmlformats.org/officeDocument/2006/relationships/hyperlink" Target="https://leviton.com/content/dam/leviton/network-solutions/product_documents/product_specification/Leviton-Spec-6A586-Cat%206A-UTP-Flat-110-Style-Patch-Panels.pdf" TargetMode="External"/><Relationship Id="rId68" Type="http://schemas.openxmlformats.org/officeDocument/2006/relationships/hyperlink" Target="https://leviton.com/content/dam/leviton/network-solutions/product_documents/product_specification/LevBT_LM-RDT_Cat_6A_UTP_CMP_Cable.pdf" TargetMode="External"/><Relationship Id="rId133" Type="http://schemas.openxmlformats.org/officeDocument/2006/relationships/hyperlink" Target="https://www.dropbox.com/s/vyir7kddl86rcs8/RXL-1019%2C1645%2C1017.pdf?dl=0" TargetMode="External"/><Relationship Id="rId175" Type="http://schemas.openxmlformats.org/officeDocument/2006/relationships/hyperlink" Target="https://westcaltech.com/manufacturers/brother/" TargetMode="External"/><Relationship Id="rId340" Type="http://schemas.openxmlformats.org/officeDocument/2006/relationships/hyperlink" Target="https://leviton.com/content/dam/leviton/network-solutions/product_documents/product_specification/Leviton_Economy_Series_Fiber_Pigtails_and_Kits.pdf" TargetMode="External"/><Relationship Id="rId200" Type="http://schemas.openxmlformats.org/officeDocument/2006/relationships/hyperlink" Target="https://leviton.com/content/dam/leviton/network-solutions/product_documents/product_specification/LevBT_LANmark-10G_FTP_Riser.pdf" TargetMode="External"/><Relationship Id="rId382" Type="http://schemas.openxmlformats.org/officeDocument/2006/relationships/hyperlink" Target="https://drive.google.com/file/d/1c7QE3ju3VewHRnXc0p62h_NP89u5CtC5/view?usp=sharing" TargetMode="External"/><Relationship Id="rId242" Type="http://schemas.openxmlformats.org/officeDocument/2006/relationships/hyperlink" Target="https://leviton.com/content/dam/leviton/network-solutions/product_documents/product_specification/Leviton-Spec-41AB6-41DR6-Cat-6-110-Style-Wiring-Blocks.pdf" TargetMode="External"/><Relationship Id="rId284" Type="http://schemas.openxmlformats.org/officeDocument/2006/relationships/hyperlink" Target="https://leviton.com/products/49886-VFL" TargetMode="External"/><Relationship Id="rId37" Type="http://schemas.openxmlformats.org/officeDocument/2006/relationships/hyperlink" Target="http://www.randl-inc.com/Flyers/L-52G200Flyer.pdf" TargetMode="External"/><Relationship Id="rId79" Type="http://schemas.openxmlformats.org/officeDocument/2006/relationships/hyperlink" Target="https://www.maxcell.us/downloads/220426%20MaxCell%20Edge%20Detectable%202in.pdf" TargetMode="External"/><Relationship Id="rId102" Type="http://schemas.openxmlformats.org/officeDocument/2006/relationships/hyperlink" Target="https://www.dropbox.com/s/vnuyi7td3qwi4o1/RXL-4500%2C4505.pdf?dl=0" TargetMode="External"/><Relationship Id="rId144" Type="http://schemas.openxmlformats.org/officeDocument/2006/relationships/hyperlink" Target="https://www.dropbox.com/s/6g9065tnhlrfcr8/RXL-1005%2C1008%2C1068.pdf?dl=0" TargetMode="External"/><Relationship Id="rId90" Type="http://schemas.openxmlformats.org/officeDocument/2006/relationships/hyperlink" Target="https://leviton.com/products/network-solutions/make-to-order/plenum-riser-configurators" TargetMode="External"/><Relationship Id="rId186" Type="http://schemas.openxmlformats.org/officeDocument/2006/relationships/hyperlink" Target="https://www.rxlusa.com/wp-content/uploads/SolidDrawings/RXL-5550-X483048S.pdf" TargetMode="External"/><Relationship Id="rId351" Type="http://schemas.openxmlformats.org/officeDocument/2006/relationships/hyperlink" Target="https://drive.google.com/file/d/1swR4GGYkv3eQ4AIPneBSI8PXI4TVNNbv/view?usp=sharing" TargetMode="External"/><Relationship Id="rId393" Type="http://schemas.openxmlformats.org/officeDocument/2006/relationships/hyperlink" Target="https://drive.google.com/file/d/1ihM9e6iLsoGZ-iCGE6UwRyDNJWvFB54D/view?usp=drive_link" TargetMode="External"/><Relationship Id="rId407" Type="http://schemas.openxmlformats.org/officeDocument/2006/relationships/hyperlink" Target="https://drive.google.com/file/d/1Ygi6bWji0enbgkHS9eaVkmRfZsx7xpRL/view?usp=sharing" TargetMode="External"/><Relationship Id="rId211" Type="http://schemas.openxmlformats.org/officeDocument/2006/relationships/hyperlink" Target="https://leviton.com/content/dam/leviton/network-solutions/product_documents/product_specification/Leviton_49005-CMC_Cable_Management_Clip.pdf" TargetMode="External"/><Relationship Id="rId253" Type="http://schemas.openxmlformats.org/officeDocument/2006/relationships/hyperlink" Target="https://leviton.com/content/dam/leviton/network-solutions/product_documents/product_specification/Leviton-Spec-IO-Plenum-Adventum-ArmorTek-LTPK.pdf" TargetMode="External"/><Relationship Id="rId295" Type="http://schemas.openxmlformats.org/officeDocument/2006/relationships/hyperlink" Target="https://leviton.com/content/dam/leviton/network-solutions/product_documents/product_specification/Leviton_4940L-VFx_4980L-VFx_49265-xxx_59265-5DC_Versi-Duct_Vertical_Cable_Management_System.pdf" TargetMode="External"/><Relationship Id="rId309" Type="http://schemas.openxmlformats.org/officeDocument/2006/relationships/hyperlink" Target="https://leviton.com/content/dam/leviton/network-solutions/product_documents/product_specification/Leviton-Spec-SST-Cat-6A-UTP-Riser-Cable.pdf" TargetMode="External"/><Relationship Id="rId48" Type="http://schemas.openxmlformats.org/officeDocument/2006/relationships/hyperlink" Target="http://www.randl-inc.com/Flyers/N-54112Flyer.pdf" TargetMode="External"/><Relationship Id="rId113" Type="http://schemas.openxmlformats.org/officeDocument/2006/relationships/hyperlink" Target="https://www.dropbox.com/s/ed7qhmlnwlzt4ie/RXL-2406%2C2051%2C2053.pdf?dl=0" TargetMode="External"/><Relationship Id="rId320" Type="http://schemas.openxmlformats.org/officeDocument/2006/relationships/hyperlink" Target="https://brothermobilesolutions.com/products/media/tapes/" TargetMode="External"/><Relationship Id="rId155" Type="http://schemas.openxmlformats.org/officeDocument/2006/relationships/hyperlink" Target="https://www.dropbox.com/s/ed7qhmlnwlzt4ie/RXL-2406%2C2051%2C2053.pdf?dl=0" TargetMode="External"/><Relationship Id="rId197" Type="http://schemas.openxmlformats.org/officeDocument/2006/relationships/hyperlink" Target="https://leviton.com/content/dam/leviton/network-solutions/product_documents/linecards_reference-guides/Leviton-Copper-Cable-Reference-Guide.pdf" TargetMode="External"/><Relationship Id="rId362" Type="http://schemas.openxmlformats.org/officeDocument/2006/relationships/hyperlink" Target="https://drive.google.com/file/d/1rX99aOrB67yDtI6m6FibNL0-b_UV4RU6/view?usp=sharing" TargetMode="External"/><Relationship Id="rId418" Type="http://schemas.openxmlformats.org/officeDocument/2006/relationships/hyperlink" Target="https://drive.google.com/file/d/1wk3gOOcBlecPh-DOtHwGf8F6Ek749Lq_/view?usp=sharing" TargetMode="External"/><Relationship Id="rId222" Type="http://schemas.openxmlformats.org/officeDocument/2006/relationships/hyperlink" Target="https://leviton.com/content/dam/leviton/network-solutions/product_documents/product_specification/Leviton_5G108-xx5_GigaMax_Cat_5e_Jacks.pdf" TargetMode="External"/><Relationship Id="rId264" Type="http://schemas.openxmlformats.org/officeDocument/2006/relationships/hyperlink" Target="https://leviton.com/content/dam/leviton/network-solutions/product_documents/product_specification/Leviton-Spec-HDX1U-A96-HDX-1RU-Angled-Panel.pdf"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www.leviton.com/OA_HTML/ProductDetail.jsp?partnumber=41089-2WP&amp;section=42100&amp;minisite=10251" TargetMode="External"/><Relationship Id="rId21" Type="http://schemas.openxmlformats.org/officeDocument/2006/relationships/hyperlink" Target="http://www.leviton.com/OA_HTML/ProductDetail.jsp?partnumber=42080-3WS&amp;section=39385&amp;minisite=10251" TargetMode="External"/><Relationship Id="rId42" Type="http://schemas.openxmlformats.org/officeDocument/2006/relationships/hyperlink" Target="https://leviton.com/content/dam/leviton/network-solutions/product_documents/product_specification/Leviton_49605-TUB_Multi-Bay_Attachment_Tube.pdf" TargetMode="External"/><Relationship Id="rId47" Type="http://schemas.openxmlformats.org/officeDocument/2006/relationships/hyperlink" Target="https://leviton.com/products/49605-APS" TargetMode="External"/><Relationship Id="rId63" Type="http://schemas.openxmlformats.org/officeDocument/2006/relationships/hyperlink" Target="https://leviton.com/products/47605-ACS" TargetMode="External"/><Relationship Id="rId68" Type="http://schemas.openxmlformats.org/officeDocument/2006/relationships/hyperlink" Target="https://leviton.com/content/dam/leviton/network-solutions/product_documents/product_specification/LevBT_HyperPlus_5e_Riser_Rated_Category_5e_UTP.pdf" TargetMode="External"/><Relationship Id="rId16" Type="http://schemas.openxmlformats.org/officeDocument/2006/relationships/hyperlink" Target="http://www.leviton.com/en/products/61110-rw6" TargetMode="External"/><Relationship Id="rId11" Type="http://schemas.openxmlformats.org/officeDocument/2006/relationships/hyperlink" Target="http://www.leviton.com/en/products/49255-l48?pg=1459383084360" TargetMode="External"/><Relationship Id="rId24" Type="http://schemas.openxmlformats.org/officeDocument/2006/relationships/hyperlink" Target="https://leviton.com/content/dam/leviton/network-solutions/product_documents/product_specification/Leviton_4108W-xSP_Stainless-Steel_QuickPort_Wallphone_Wallplate.pdf" TargetMode="External"/><Relationship Id="rId32" Type="http://schemas.openxmlformats.org/officeDocument/2006/relationships/hyperlink" Target="http://www.leviton.com/en/products/6h460-10l" TargetMode="External"/><Relationship Id="rId37" Type="http://schemas.openxmlformats.org/officeDocument/2006/relationships/hyperlink" Target="https://leviton.com/content/dam/leviton/network-solutions/product_documents/linecards_reference-guides/Leviton-Copper-Cable-Reference-Guide.pdf" TargetMode="External"/><Relationship Id="rId40" Type="http://schemas.openxmlformats.org/officeDocument/2006/relationships/hyperlink" Target="https://leviton.com/content/dam/leviton/network-solutions/product_documents/product_specification/Leviton_49605-28x_28in_Wireless_SMC_Enclosures.pdf" TargetMode="External"/><Relationship Id="rId45" Type="http://schemas.openxmlformats.org/officeDocument/2006/relationships/hyperlink" Target="https://leviton.com/content/dam/leviton/network-solutions/product_documents/product_specification/Leviton_49605-AHL_49605-AST_Saddle_Tie_VELCRO.pdf" TargetMode="External"/><Relationship Id="rId53" Type="http://schemas.openxmlformats.org/officeDocument/2006/relationships/hyperlink" Target="https://leviton.com/content/dam/leviton/network-solutions/product_documents/product_specification/Leviton_47603-2Gx_Compact_Series_Telephone_and_6_and_8_Way_Panels.pdf" TargetMode="External"/><Relationship Id="rId58" Type="http://schemas.openxmlformats.org/officeDocument/2006/relationships/hyperlink" Target="https://leviton.com/content/dam/leviton/network-solutions/product_documents/product_specification/Leviton_47603-0C5_Cat_5e_Voice_and_Data_Boards.pdf" TargetMode="External"/><Relationship Id="rId66" Type="http://schemas.openxmlformats.org/officeDocument/2006/relationships/hyperlink" Target="https://leviton.com/content/dam/leviton/network-solutions/product_documents/product_specification/LevBT_Hyper_Plus_Cat_5e_CMP_UTP_Cable.pdf" TargetMode="External"/><Relationship Id="rId74" Type="http://schemas.openxmlformats.org/officeDocument/2006/relationships/hyperlink" Target="https://leviton.com/content/dam/leviton/network-solutions/product_documents/product_specification/Leviton_42080-xxS_42080-xxP_QuickPort_Wallplates_with_ID_Windows.pdf" TargetMode="External"/><Relationship Id="rId5" Type="http://schemas.openxmlformats.org/officeDocument/2006/relationships/hyperlink" Target="https://leviton.com/content/dam/leviton/network-solutions/product_documents/product_specification/Leviton_47600-QPB_12-Port_QuickPort_Mounting_Bracket.pdf" TargetMode="External"/><Relationship Id="rId61" Type="http://schemas.openxmlformats.org/officeDocument/2006/relationships/hyperlink" Target="https://leviton.com/content/dam/leviton/network-solutions/product_documents/product_specification/Leviton_47690-xC2_47690-0Gx_Passive_Video_Splitters_and_Splitter_Modules.pdf" TargetMode="External"/><Relationship Id="rId19" Type="http://schemas.openxmlformats.org/officeDocument/2006/relationships/hyperlink" Target="http://www.leviton.com/en/products/5g108-Bw5" TargetMode="External"/><Relationship Id="rId14" Type="http://schemas.openxmlformats.org/officeDocument/2006/relationships/hyperlink" Target="https://leviton.com/content/dam/leviton/network-solutions/product_documents/product_specification/Leviton_61HOM-Rx6_HOME_6_Connectors.pdf" TargetMode="External"/><Relationship Id="rId22" Type="http://schemas.openxmlformats.org/officeDocument/2006/relationships/hyperlink" Target="http://www.leviton.com/OA_HTML/ProductDetail.jsp?partnumber=42080-4WS&amp;section=39385&amp;minisite=10251" TargetMode="External"/><Relationship Id="rId27" Type="http://schemas.openxmlformats.org/officeDocument/2006/relationships/hyperlink" Target="http://www.leviton.com/OA_HTML/ProductDetail.jsp?partnumber=41089-4WP&amp;section=42100&amp;minisite=10251" TargetMode="External"/><Relationship Id="rId30" Type="http://schemas.openxmlformats.org/officeDocument/2006/relationships/hyperlink" Target="http://www.leviton.com/en/products/6h460-2l" TargetMode="External"/><Relationship Id="rId35" Type="http://schemas.openxmlformats.org/officeDocument/2006/relationships/hyperlink" Target="https://www.leviton.com/en/search-results" TargetMode="External"/><Relationship Id="rId43" Type="http://schemas.openxmlformats.org/officeDocument/2006/relationships/hyperlink" Target="https://leviton.com/content/dam/leviton/network-solutions/product_documents/product_specification/Leviton_49605-AUB_Plastic_Universal_Shelf_Bracket.pdf" TargetMode="External"/><Relationship Id="rId48" Type="http://schemas.openxmlformats.org/officeDocument/2006/relationships/hyperlink" Target="https://leviton.com/products/5L000-L0K" TargetMode="External"/><Relationship Id="rId56" Type="http://schemas.openxmlformats.org/officeDocument/2006/relationships/hyperlink" Target="https://leviton.com/content/dam/leviton/network-solutions/product_documents/product_specification/Leviton_476TM_Twist_and_Mount_Patch_Panels.pdf" TargetMode="External"/><Relationship Id="rId64" Type="http://schemas.openxmlformats.org/officeDocument/2006/relationships/hyperlink" Target="https://leviton.com/content/dam/leviton/network-solutions/product_documents/product_specification/Leviton_5G460-xxx_GigaMaxCAT5eStandardPatchCords_Esp.pdf" TargetMode="External"/><Relationship Id="rId69" Type="http://schemas.openxmlformats.org/officeDocument/2006/relationships/hyperlink" Target="https://leviton.com/content/dam/leviton/network-solutions/product_documents/product_specification/LevBT_LANmark-6_OSP.pdf" TargetMode="External"/><Relationship Id="rId77" Type="http://schemas.openxmlformats.org/officeDocument/2006/relationships/drawing" Target="../drawings/drawing2.xml"/><Relationship Id="rId8" Type="http://schemas.openxmlformats.org/officeDocument/2006/relationships/hyperlink" Target="https://www.leviton.com/en/products/41084-fwf" TargetMode="External"/><Relationship Id="rId51" Type="http://schemas.openxmlformats.org/officeDocument/2006/relationships/hyperlink" Target="https://leviton.com/content/dam/leviton/network-solutions/product_documents/product_specification/Leviton_47605-14x_47605-21x_14_and_21_SMC_Enclosures.pdf" TargetMode="External"/><Relationship Id="rId72" Type="http://schemas.openxmlformats.org/officeDocument/2006/relationships/hyperlink" Target="https://leviton.com/content/dam/leviton/network-solutions/product_documents/product_specification/Leviton-Spec-61110-EXTREME-Cat-6-UTP-Jacks.pdf" TargetMode="External"/><Relationship Id="rId3" Type="http://schemas.openxmlformats.org/officeDocument/2006/relationships/hyperlink" Target="https://leviton.com/content/dam/leviton/network-solutions/product_documents/product_specification/47612-HBK_Spec.pdf" TargetMode="External"/><Relationship Id="rId12" Type="http://schemas.openxmlformats.org/officeDocument/2006/relationships/hyperlink" Target="http://www.leviton.com/en/products/49255-l24" TargetMode="External"/><Relationship Id="rId17" Type="http://schemas.openxmlformats.org/officeDocument/2006/relationships/hyperlink" Target="https://leviton.com/content/dam/leviton/network-solutions/product_documents/product_specification/Leviton_5EHOM-Rx5_5EHOM-BW5_HOME_5e_Connectors.pdf" TargetMode="External"/><Relationship Id="rId25" Type="http://schemas.openxmlformats.org/officeDocument/2006/relationships/hyperlink" Target="http://www.leviton.com/OA_HTML/ProductDetail.jsp?partnumber=41089-1WP&amp;section=42100&amp;minisite=10251" TargetMode="External"/><Relationship Id="rId33" Type="http://schemas.openxmlformats.org/officeDocument/2006/relationships/hyperlink" Target="https://www.leviton.com/en/search-results" TargetMode="External"/><Relationship Id="rId38" Type="http://schemas.openxmlformats.org/officeDocument/2006/relationships/hyperlink" Target="https://leviton.com/content/dam/leviton/network-solutions/product_documents/product_specification/Leviton_49223-BAx_In-Wall_Bracket.pdf" TargetMode="External"/><Relationship Id="rId46" Type="http://schemas.openxmlformats.org/officeDocument/2006/relationships/hyperlink" Target="https://leviton.com/products/49605-GRM" TargetMode="External"/><Relationship Id="rId59" Type="http://schemas.openxmlformats.org/officeDocument/2006/relationships/hyperlink" Target="https://leviton.com/content/dam/leviton/network-solutions/product_documents/product_specification/Leviton_47609-EMP_Telephone_Matching_Expansion_Board.pdf" TargetMode="External"/><Relationship Id="rId67" Type="http://schemas.openxmlformats.org/officeDocument/2006/relationships/hyperlink" Target="https://leviton.com/content/dam/leviton/network-solutions/product_documents/product_specification/LevBT_LANmark-6_Riser_Cable.pdf" TargetMode="External"/><Relationship Id="rId20" Type="http://schemas.openxmlformats.org/officeDocument/2006/relationships/hyperlink" Target="http://www.leviton.com/OA_HTML/ProductDetail.jsp?partnumber=42080-2WS&amp;section=39385&amp;minisite=10251" TargetMode="External"/><Relationship Id="rId41" Type="http://schemas.openxmlformats.org/officeDocument/2006/relationships/hyperlink" Target="https://leviton.com/content/dam/leviton/network-solutions/product_documents/product_specification/Leviton_49605-14x_14in_Wireless_SMC_Enclosures.pdf" TargetMode="External"/><Relationship Id="rId54" Type="http://schemas.openxmlformats.org/officeDocument/2006/relationships/hyperlink" Target="https://leviton.com/content/dam/leviton/network-solutions/product_documents/product_specification/Leviton_47603-DP6_Compact_Series_4_Telephone_4_Data_and_6-Way_Video_Panel.pdf" TargetMode="External"/><Relationship Id="rId62" Type="http://schemas.openxmlformats.org/officeDocument/2006/relationships/hyperlink" Target="https://leviton.com/content/dam/leviton/network-solutions/product_documents/instruction_sheet/Leviton_IST_47605-ACN_120VAC_JunctionBoxKit.pdf" TargetMode="External"/><Relationship Id="rId70" Type="http://schemas.openxmlformats.org/officeDocument/2006/relationships/hyperlink" Target="https://leviton.com/content/dam/leviton/network-solutions/product_documents/product_specification/Leviton-Spec-41D6A-1F4-MILLENNIUM-Cat-6A-110-Style-Wiring-Block.pdf" TargetMode="External"/><Relationship Id="rId75" Type="http://schemas.openxmlformats.org/officeDocument/2006/relationships/hyperlink" Target="https://leviton.com/content/dam/leviton/network-solutions/product_documents/product_specification/Leviton_41089-xxP_SurfaceMount_QuickPort_Box.pdf" TargetMode="External"/><Relationship Id="rId1" Type="http://schemas.openxmlformats.org/officeDocument/2006/relationships/hyperlink" Target="https://leviton.com/support/resources/build-your-own-smc" TargetMode="External"/><Relationship Id="rId6" Type="http://schemas.openxmlformats.org/officeDocument/2006/relationships/hyperlink" Target="https://leviton.com/content/dam/leviton/network-solutions/product_documents/product_specification/Product%20Specification%20Bulletin%2047612-EBK.pdf" TargetMode="External"/><Relationship Id="rId15" Type="http://schemas.openxmlformats.org/officeDocument/2006/relationships/hyperlink" Target="http://www.leviton.com/en/products/61110-rw6" TargetMode="External"/><Relationship Id="rId23" Type="http://schemas.openxmlformats.org/officeDocument/2006/relationships/hyperlink" Target="http://www.leviton.com/OA_HTML/ProductDetail.jsp?partnumber=42080-6WS&amp;section=39385&amp;minisite=10251" TargetMode="External"/><Relationship Id="rId28" Type="http://schemas.openxmlformats.org/officeDocument/2006/relationships/hyperlink" Target="http://www.leviton.com/OA_HTML/ProductDetail.jsp?partnumber=41089-6WP&amp;section=42100&amp;minisite=10251" TargetMode="External"/><Relationship Id="rId36" Type="http://schemas.openxmlformats.org/officeDocument/2006/relationships/hyperlink" Target="https://www.leviton.com/en/search-results" TargetMode="External"/><Relationship Id="rId49" Type="http://schemas.openxmlformats.org/officeDocument/2006/relationships/hyperlink" Target="https://leviton.com/products/5L000-L0K" TargetMode="External"/><Relationship Id="rId57" Type="http://schemas.openxmlformats.org/officeDocument/2006/relationships/hyperlink" Target="https://leviton.com/content/dam/leviton/network-solutions/product_documents/product_specification/Leviton_47611-0C6_47611-C6B_Cat_6_Voice_and_Data_Expansion_Boards.pdf" TargetMode="External"/><Relationship Id="rId10" Type="http://schemas.openxmlformats.org/officeDocument/2006/relationships/hyperlink" Target="https://leviton.com/content/dam/leviton/network-solutions/product_documents/product_specification/Leviton_41084-0Bx_Blank_QuickPort_Inserts.pdf" TargetMode="External"/><Relationship Id="rId31" Type="http://schemas.openxmlformats.org/officeDocument/2006/relationships/hyperlink" Target="http://www.leviton.com/en/products/6h460-2l" TargetMode="External"/><Relationship Id="rId44" Type="http://schemas.openxmlformats.org/officeDocument/2006/relationships/hyperlink" Target="https://leviton.com/content/dam/leviton/network-solutions/product_documents/product_specification/Leviton_49605-AFR_Cable_Routing_Rings.pdf" TargetMode="External"/><Relationship Id="rId52" Type="http://schemas.openxmlformats.org/officeDocument/2006/relationships/hyperlink" Target="https://leviton.com/content/dam/leviton/network-solutions/product_documents/product_specification/Leviton_Multibay_SMC_Enclosures.pdf" TargetMode="External"/><Relationship Id="rId60" Type="http://schemas.openxmlformats.org/officeDocument/2006/relationships/hyperlink" Target="https://leviton.com/bin/leviton/save-product-pdf?template=saveaspdf-leviton&amp;skuid=47693-8p&amp;language=en-US" TargetMode="External"/><Relationship Id="rId65" Type="http://schemas.openxmlformats.org/officeDocument/2006/relationships/hyperlink" Target="https://leviton.com/content/dam/leviton/network-solutions/product_documents/product_specification/Leviton-Spec-LANMARK-6-Plenum-Rated-Cable.pdf" TargetMode="External"/><Relationship Id="rId73" Type="http://schemas.openxmlformats.org/officeDocument/2006/relationships/hyperlink" Target="https://leviton.com/content/dam/leviton/network-solutions/product_documents/product_specification/Leviton_5G108-xx5_GigaMax_Cat_5e_Jacks.pdf" TargetMode="External"/><Relationship Id="rId4" Type="http://schemas.openxmlformats.org/officeDocument/2006/relationships/hyperlink" Target="http://www.leviton.com/en/products/47612-vsb" TargetMode="External"/><Relationship Id="rId9" Type="http://schemas.openxmlformats.org/officeDocument/2006/relationships/hyperlink" Target="https://leviton.com/content/dam/leviton/network-solutions/product_documents/product_specification/Leviton_40985-CPF_Compression_F-Connector.pdf" TargetMode="External"/><Relationship Id="rId13" Type="http://schemas.openxmlformats.org/officeDocument/2006/relationships/hyperlink" Target="http://www.leviton.com/en/products/49251-w64" TargetMode="External"/><Relationship Id="rId18" Type="http://schemas.openxmlformats.org/officeDocument/2006/relationships/hyperlink" Target="http://www.leviton.com/en/products/5g108-rw5" TargetMode="External"/><Relationship Id="rId39" Type="http://schemas.openxmlformats.org/officeDocument/2006/relationships/hyperlink" Target="https://leviton.com/content/dam/leviton/network-solutions/product_documents/product_specification/Leviton_49605-42x_42in_Wireless_SMC_Enclosures.pdf" TargetMode="External"/><Relationship Id="rId34" Type="http://schemas.openxmlformats.org/officeDocument/2006/relationships/hyperlink" Target="https://www.leviton.com/en/search-results" TargetMode="External"/><Relationship Id="rId50" Type="http://schemas.openxmlformats.org/officeDocument/2006/relationships/hyperlink" Target="https://leviton.com/content/dam/leviton/network-solutions/product_documents/product_specification/Leviton_47605-28x_4705-42x_Structured_Media_Enclosures.pdf" TargetMode="External"/><Relationship Id="rId55" Type="http://schemas.openxmlformats.org/officeDocument/2006/relationships/hyperlink" Target="https://leviton.com/content/dam/leviton/network-solutions/product_documents/product_specification/Leviton_47611-0C6_47611-C6B_Cat_6_Voice_and_Data_Expansion_Boards.pdf" TargetMode="External"/><Relationship Id="rId76" Type="http://schemas.openxmlformats.org/officeDocument/2006/relationships/hyperlink" Target="https://leviton.com/content/dam/leviton/network-solutions/product_documents/product_specification/Leviton-Spec-6H460-Cat-6-High-Flex-Patch-Cords.pdf" TargetMode="External"/><Relationship Id="rId7" Type="http://schemas.openxmlformats.org/officeDocument/2006/relationships/hyperlink" Target="https://leviton.com/content/dam/leviton/network-solutions/product_documents/product_specification/FTH00-00W_Fiber_to_the_home_Entry_Box.pdf" TargetMode="External"/><Relationship Id="rId71" Type="http://schemas.openxmlformats.org/officeDocument/2006/relationships/hyperlink" Target="https://leviton.com/content/dam/leviton/network-solutions/product_documents/product_specification/Leviton_49x55-Hxx_49255-48N_49255-Lxx_Flat_QuickPort_Patch_Panels.pdf" TargetMode="External"/><Relationship Id="rId2" Type="http://schemas.openxmlformats.org/officeDocument/2006/relationships/hyperlink" Target="https://leviton.com/content/dam/leviton/network-solutions/product_documents/product_specification/Product%20Specification%20Bulletin%2047612-EBK.pdf" TargetMode="External"/><Relationship Id="rId29" Type="http://schemas.openxmlformats.org/officeDocument/2006/relationships/hyperlink" Target="http://www.leviton.com/en/products/6h460-2l"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rxl-usa.odoo.com/web/RXL-555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20"/>
  <sheetViews>
    <sheetView showGridLines="0" workbookViewId="0">
      <selection activeCell="B9" sqref="B9"/>
    </sheetView>
  </sheetViews>
  <sheetFormatPr defaultColWidth="11.42578125" defaultRowHeight="12.75"/>
  <cols>
    <col min="1" max="1" width="7.28515625" customWidth="1"/>
    <col min="2" max="2" width="162" customWidth="1"/>
  </cols>
  <sheetData>
    <row r="1" spans="1:2" ht="96" customHeight="1">
      <c r="B1" s="11" t="s">
        <v>237</v>
      </c>
    </row>
    <row r="2" spans="1:2" ht="33">
      <c r="A2" s="8"/>
      <c r="B2" s="9" t="s">
        <v>548</v>
      </c>
    </row>
    <row r="3" spans="1:2" ht="18">
      <c r="A3" s="8"/>
      <c r="B3" s="9"/>
    </row>
    <row r="4" spans="1:2" ht="35.1" customHeight="1">
      <c r="A4" s="8"/>
      <c r="B4" s="9" t="s">
        <v>549</v>
      </c>
    </row>
    <row r="5" spans="1:2" ht="7.5" customHeight="1">
      <c r="A5" s="8"/>
      <c r="B5" s="9"/>
    </row>
    <row r="6" spans="1:2" ht="32.1" customHeight="1">
      <c r="A6" s="8" t="s">
        <v>238</v>
      </c>
      <c r="B6" s="9" t="s">
        <v>239</v>
      </c>
    </row>
    <row r="7" spans="1:2" ht="32.1" customHeight="1">
      <c r="A7" s="8" t="s">
        <v>238</v>
      </c>
      <c r="B7" s="9" t="s">
        <v>243</v>
      </c>
    </row>
    <row r="8" spans="1:2" ht="45.95" customHeight="1">
      <c r="A8" s="10" t="s">
        <v>238</v>
      </c>
      <c r="B8" s="9" t="s">
        <v>244</v>
      </c>
    </row>
    <row r="9" spans="1:2" ht="45.95" customHeight="1">
      <c r="A9" s="8" t="s">
        <v>238</v>
      </c>
      <c r="B9" s="9" t="s">
        <v>2039</v>
      </c>
    </row>
    <row r="10" spans="1:2" ht="32.1" customHeight="1">
      <c r="A10" s="8" t="s">
        <v>238</v>
      </c>
      <c r="B10" s="9" t="s">
        <v>2028</v>
      </c>
    </row>
    <row r="11" spans="1:2" ht="32.1" customHeight="1">
      <c r="A11" s="8" t="s">
        <v>238</v>
      </c>
      <c r="B11" s="9" t="s">
        <v>245</v>
      </c>
    </row>
    <row r="12" spans="1:2" ht="32.1" customHeight="1">
      <c r="A12" s="8" t="s">
        <v>238</v>
      </c>
      <c r="B12" s="9" t="s">
        <v>240</v>
      </c>
    </row>
    <row r="13" spans="1:2" ht="32.1" customHeight="1">
      <c r="A13" s="8" t="s">
        <v>238</v>
      </c>
      <c r="B13" s="9" t="s">
        <v>543</v>
      </c>
    </row>
    <row r="14" spans="1:2" ht="32.1" customHeight="1">
      <c r="A14" s="8" t="s">
        <v>238</v>
      </c>
      <c r="B14" s="9" t="s">
        <v>241</v>
      </c>
    </row>
    <row r="15" spans="1:2" ht="32.1" customHeight="1">
      <c r="A15" s="8" t="s">
        <v>238</v>
      </c>
      <c r="B15" s="9" t="s">
        <v>246</v>
      </c>
    </row>
    <row r="16" spans="1:2" ht="60.95" customHeight="1">
      <c r="A16" s="10" t="s">
        <v>529</v>
      </c>
      <c r="B16" s="161" t="s">
        <v>247</v>
      </c>
    </row>
    <row r="17" spans="1:2" ht="18">
      <c r="A17" s="8"/>
      <c r="B17" s="9"/>
    </row>
    <row r="18" spans="1:2" ht="49.5">
      <c r="A18" s="8"/>
      <c r="B18" s="9" t="s">
        <v>242</v>
      </c>
    </row>
    <row r="19" spans="1:2" ht="18">
      <c r="A19" s="8"/>
      <c r="B19" s="9"/>
    </row>
    <row r="20" spans="1:2" ht="33">
      <c r="A20" s="8"/>
      <c r="B20" s="9" t="s">
        <v>530</v>
      </c>
    </row>
  </sheetData>
  <pageMargins left="0.75" right="0.75" top="1" bottom="1" header="0.5" footer="0.5"/>
  <pageSetup orientation="portrait"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0432FF"/>
    <pageSetUpPr fitToPage="1"/>
  </sheetPr>
  <dimension ref="A1:Z1203"/>
  <sheetViews>
    <sheetView showGridLines="0" tabSelected="1" zoomScale="110" zoomScaleNormal="110" workbookViewId="0">
      <pane ySplit="6" topLeftCell="A7" activePane="bottomLeft" state="frozen"/>
      <selection pane="bottomLeft" activeCell="C5" sqref="C5:D5"/>
    </sheetView>
  </sheetViews>
  <sheetFormatPr defaultColWidth="9.85546875" defaultRowHeight="14.25" customHeight="1"/>
  <cols>
    <col min="1" max="1" width="108.7109375" style="40" bestFit="1" customWidth="1"/>
    <col min="2" max="2" width="13.140625" style="63" customWidth="1"/>
    <col min="3" max="3" width="9.42578125" style="63" customWidth="1"/>
    <col min="4" max="4" width="29.7109375" style="63" bestFit="1" customWidth="1"/>
    <col min="5" max="5" width="8.7109375" style="64" customWidth="1"/>
    <col min="6" max="6" width="34" style="63" customWidth="1"/>
    <col min="7" max="7" width="30.85546875" style="40" bestFit="1" customWidth="1"/>
    <col min="8" max="8" width="8" style="40" customWidth="1"/>
    <col min="9" max="10" width="9.85546875" style="40" hidden="1" customWidth="1"/>
    <col min="11" max="16384" width="9.85546875" style="40"/>
  </cols>
  <sheetData>
    <row r="1" spans="1:6" ht="14.25" customHeight="1">
      <c r="A1" s="428" t="s">
        <v>260</v>
      </c>
      <c r="B1" s="357" t="s">
        <v>127</v>
      </c>
      <c r="C1" s="438"/>
      <c r="D1" s="439"/>
      <c r="E1" s="39">
        <v>1</v>
      </c>
      <c r="F1" s="12"/>
    </row>
    <row r="2" spans="1:6" ht="14.25" customHeight="1">
      <c r="A2" s="428"/>
      <c r="B2" s="357" t="s">
        <v>128</v>
      </c>
      <c r="C2" s="438"/>
      <c r="D2" s="439"/>
      <c r="E2" s="39">
        <v>1</v>
      </c>
      <c r="F2" s="12"/>
    </row>
    <row r="3" spans="1:6" ht="14.25" customHeight="1">
      <c r="A3" s="428"/>
      <c r="B3" s="357" t="s">
        <v>268</v>
      </c>
      <c r="C3" s="438"/>
      <c r="D3" s="439"/>
      <c r="E3" s="39">
        <v>1</v>
      </c>
      <c r="F3" s="12"/>
    </row>
    <row r="4" spans="1:6" ht="14.25" customHeight="1">
      <c r="A4" s="428"/>
      <c r="B4" s="357" t="s">
        <v>129</v>
      </c>
      <c r="C4" s="438"/>
      <c r="D4" s="439"/>
      <c r="E4" s="39">
        <v>1</v>
      </c>
      <c r="F4" s="12"/>
    </row>
    <row r="5" spans="1:6" ht="12.75">
      <c r="A5" s="429"/>
      <c r="B5" s="357" t="s">
        <v>2040</v>
      </c>
      <c r="C5" s="443">
        <f ca="1">TODAY()</f>
        <v>46202</v>
      </c>
      <c r="D5" s="439"/>
      <c r="E5" s="41">
        <v>1</v>
      </c>
      <c r="F5" s="386" t="s">
        <v>2027</v>
      </c>
    </row>
    <row r="6" spans="1:6" s="42" customFormat="1" ht="15.95" customHeight="1">
      <c r="A6" s="125" t="s">
        <v>0</v>
      </c>
      <c r="B6" s="251" t="s">
        <v>1</v>
      </c>
      <c r="C6" s="251" t="s">
        <v>131</v>
      </c>
      <c r="D6" s="5" t="s">
        <v>2</v>
      </c>
      <c r="E6" s="5" t="s">
        <v>3</v>
      </c>
      <c r="F6" s="6" t="s">
        <v>137</v>
      </c>
    </row>
    <row r="7" spans="1:6" ht="21" customHeight="1">
      <c r="A7" s="198" t="s">
        <v>130</v>
      </c>
      <c r="B7" s="107"/>
      <c r="C7" s="108"/>
      <c r="D7" s="108"/>
      <c r="E7" s="44"/>
      <c r="F7" s="387"/>
    </row>
    <row r="8" spans="1:6" ht="14.1" customHeight="1">
      <c r="A8" s="197" t="s">
        <v>1013</v>
      </c>
      <c r="B8" s="122"/>
      <c r="C8" s="118"/>
      <c r="D8" s="118"/>
      <c r="E8" s="43"/>
      <c r="F8" s="388"/>
    </row>
    <row r="9" spans="1:6" ht="14.1" customHeight="1">
      <c r="A9" s="116" t="s">
        <v>1717</v>
      </c>
      <c r="B9" s="117" t="s">
        <v>5</v>
      </c>
      <c r="C9" s="121" t="s">
        <v>1009</v>
      </c>
      <c r="D9" s="121">
        <v>11142628</v>
      </c>
      <c r="E9" s="43"/>
      <c r="F9" s="389">
        <v>11142628</v>
      </c>
    </row>
    <row r="10" spans="1:6" ht="14.1" customHeight="1">
      <c r="A10" s="116" t="s">
        <v>1718</v>
      </c>
      <c r="B10" s="117" t="s">
        <v>6</v>
      </c>
      <c r="C10" s="121" t="s">
        <v>1009</v>
      </c>
      <c r="D10" s="121">
        <v>11142454</v>
      </c>
      <c r="E10" s="43"/>
      <c r="F10" s="389">
        <v>11142454</v>
      </c>
    </row>
    <row r="11" spans="1:6" ht="14.1" customHeight="1">
      <c r="A11" s="116" t="s">
        <v>1703</v>
      </c>
      <c r="B11" s="117" t="s">
        <v>5</v>
      </c>
      <c r="C11" s="121" t="s">
        <v>1009</v>
      </c>
      <c r="D11" s="118">
        <v>11141651</v>
      </c>
      <c r="E11" s="45"/>
      <c r="F11" s="389">
        <v>11141651</v>
      </c>
    </row>
    <row r="12" spans="1:6" ht="14.1" customHeight="1">
      <c r="A12" s="116" t="s">
        <v>1704</v>
      </c>
      <c r="B12" s="117" t="s">
        <v>6</v>
      </c>
      <c r="C12" s="121" t="s">
        <v>1009</v>
      </c>
      <c r="D12" s="118">
        <v>11141650</v>
      </c>
      <c r="E12" s="45"/>
      <c r="F12" s="389">
        <v>11141650</v>
      </c>
    </row>
    <row r="13" spans="1:6" ht="14.25" customHeight="1">
      <c r="A13" s="171"/>
      <c r="B13" s="49"/>
      <c r="C13" s="121" t="s">
        <v>550</v>
      </c>
      <c r="D13" s="49"/>
      <c r="E13" s="57"/>
      <c r="F13" s="327"/>
    </row>
    <row r="14" spans="1:6" ht="14.1" customHeight="1">
      <c r="A14" s="109" t="s">
        <v>1705</v>
      </c>
      <c r="B14" s="109" t="s">
        <v>5</v>
      </c>
      <c r="C14" s="121" t="s">
        <v>1009</v>
      </c>
      <c r="D14" s="4">
        <v>11142630</v>
      </c>
      <c r="E14" s="45"/>
      <c r="F14" s="345">
        <v>11142630</v>
      </c>
    </row>
    <row r="15" spans="1:6" ht="14.1" customHeight="1">
      <c r="A15" s="109" t="s">
        <v>1706</v>
      </c>
      <c r="B15" s="109" t="s">
        <v>6</v>
      </c>
      <c r="C15" s="121" t="s">
        <v>1009</v>
      </c>
      <c r="D15" s="110">
        <v>11142452</v>
      </c>
      <c r="E15" s="45"/>
      <c r="F15" s="211">
        <v>11142452</v>
      </c>
    </row>
    <row r="16" spans="1:6" ht="14.1" customHeight="1">
      <c r="A16" s="119"/>
      <c r="B16" s="120"/>
      <c r="C16" s="121"/>
      <c r="D16" s="121"/>
      <c r="E16" s="45"/>
      <c r="F16" s="390"/>
    </row>
    <row r="17" spans="1:7" ht="14.1" customHeight="1">
      <c r="A17" s="119" t="s">
        <v>1769</v>
      </c>
      <c r="B17" s="120" t="s">
        <v>5</v>
      </c>
      <c r="C17" s="121" t="s">
        <v>1009</v>
      </c>
      <c r="D17" s="121">
        <v>11143337</v>
      </c>
      <c r="E17" s="45"/>
      <c r="F17" s="211">
        <v>11143337</v>
      </c>
    </row>
    <row r="18" spans="1:7" ht="14.1" customHeight="1">
      <c r="A18" s="119" t="s">
        <v>1768</v>
      </c>
      <c r="B18" s="120" t="s">
        <v>6</v>
      </c>
      <c r="C18" s="121" t="s">
        <v>1009</v>
      </c>
      <c r="D18" s="121">
        <v>11143338</v>
      </c>
      <c r="E18" s="45"/>
      <c r="F18" s="211">
        <v>11143338</v>
      </c>
    </row>
    <row r="19" spans="1:7" ht="14.1" customHeight="1">
      <c r="A19" s="119"/>
      <c r="B19" s="120"/>
      <c r="C19" s="121"/>
      <c r="D19" s="121"/>
      <c r="E19" s="45"/>
      <c r="F19" s="390"/>
    </row>
    <row r="20" spans="1:7" ht="14.1" customHeight="1">
      <c r="A20" s="116" t="s">
        <v>1707</v>
      </c>
      <c r="B20" s="117" t="s">
        <v>5</v>
      </c>
      <c r="C20" s="121" t="s">
        <v>1009</v>
      </c>
      <c r="D20" s="121">
        <v>10032092</v>
      </c>
      <c r="E20" s="45"/>
      <c r="F20" s="211">
        <v>10032092</v>
      </c>
    </row>
    <row r="21" spans="1:7" ht="14.1" customHeight="1">
      <c r="A21" s="116" t="s">
        <v>1708</v>
      </c>
      <c r="B21" s="117" t="s">
        <v>6</v>
      </c>
      <c r="C21" s="121" t="s">
        <v>1009</v>
      </c>
      <c r="D21" s="121">
        <v>10032094</v>
      </c>
      <c r="E21" s="45"/>
      <c r="F21" s="211">
        <v>10032094</v>
      </c>
    </row>
    <row r="22" spans="1:7" ht="14.1" customHeight="1">
      <c r="A22" s="116" t="s">
        <v>1709</v>
      </c>
      <c r="B22" s="117" t="s">
        <v>5</v>
      </c>
      <c r="C22" s="121" t="s">
        <v>1009</v>
      </c>
      <c r="D22" s="118">
        <v>10136230</v>
      </c>
      <c r="E22" s="45"/>
      <c r="F22" s="211">
        <v>10136230</v>
      </c>
    </row>
    <row r="23" spans="1:7" ht="14.1" customHeight="1">
      <c r="A23" s="116" t="s">
        <v>1709</v>
      </c>
      <c r="B23" s="117" t="s">
        <v>6</v>
      </c>
      <c r="C23" s="121" t="s">
        <v>1009</v>
      </c>
      <c r="D23" s="118">
        <v>10136226</v>
      </c>
      <c r="E23" s="45"/>
      <c r="F23" s="211">
        <v>10136226</v>
      </c>
    </row>
    <row r="24" spans="1:7" ht="14.1" customHeight="1">
      <c r="A24" s="119"/>
      <c r="B24" s="120"/>
      <c r="C24" s="121"/>
      <c r="D24" s="121"/>
      <c r="E24" s="45"/>
      <c r="F24" s="390"/>
    </row>
    <row r="25" spans="1:7" ht="14.1" customHeight="1">
      <c r="A25" s="116" t="s">
        <v>1011</v>
      </c>
      <c r="B25" s="120" t="s">
        <v>5</v>
      </c>
      <c r="C25" s="121" t="s">
        <v>1009</v>
      </c>
      <c r="D25" s="121">
        <v>10032223</v>
      </c>
      <c r="E25" s="45"/>
      <c r="F25" s="389">
        <v>10032223</v>
      </c>
      <c r="G25" s="40" t="s">
        <v>550</v>
      </c>
    </row>
    <row r="26" spans="1:7" ht="14.1" customHeight="1">
      <c r="A26" s="116" t="s">
        <v>1011</v>
      </c>
      <c r="B26" s="117" t="s">
        <v>6</v>
      </c>
      <c r="C26" s="121" t="s">
        <v>1009</v>
      </c>
      <c r="D26" s="118">
        <v>10032227</v>
      </c>
      <c r="E26" s="45"/>
      <c r="F26" s="389">
        <v>10032227</v>
      </c>
      <c r="G26" s="40" t="s">
        <v>550</v>
      </c>
    </row>
    <row r="27" spans="1:7" ht="14.1" customHeight="1">
      <c r="A27" s="119"/>
      <c r="B27" s="120"/>
      <c r="C27" s="121"/>
      <c r="D27" s="121"/>
      <c r="E27" s="45"/>
      <c r="F27" s="390"/>
    </row>
    <row r="28" spans="1:7" ht="14.1" customHeight="1">
      <c r="A28" s="119"/>
      <c r="B28" s="120"/>
      <c r="C28" s="121"/>
      <c r="D28" s="121"/>
      <c r="E28" s="45"/>
      <c r="F28" s="390"/>
    </row>
    <row r="29" spans="1:7" ht="14.1" customHeight="1">
      <c r="A29" s="235" t="s">
        <v>1012</v>
      </c>
      <c r="B29" s="120"/>
      <c r="C29" s="121"/>
      <c r="D29" s="121"/>
      <c r="E29" s="45"/>
      <c r="F29" s="349" t="s">
        <v>1008</v>
      </c>
      <c r="G29" s="257" t="s">
        <v>550</v>
      </c>
    </row>
    <row r="30" spans="1:7" ht="32.1" customHeight="1">
      <c r="A30" s="123"/>
      <c r="B30" s="120"/>
      <c r="C30" s="121"/>
      <c r="D30" s="121"/>
      <c r="E30" s="45"/>
      <c r="F30" s="328"/>
    </row>
    <row r="31" spans="1:7" ht="14.1" customHeight="1">
      <c r="A31" s="197" t="s">
        <v>1014</v>
      </c>
      <c r="B31" s="117"/>
      <c r="C31" s="118"/>
      <c r="D31" s="124"/>
      <c r="E31" s="45"/>
      <c r="F31" s="46"/>
    </row>
    <row r="32" spans="1:7" ht="14.1" customHeight="1">
      <c r="A32" s="116" t="s">
        <v>1711</v>
      </c>
      <c r="B32" s="117" t="s">
        <v>5</v>
      </c>
      <c r="C32" s="121" t="s">
        <v>1009</v>
      </c>
      <c r="D32" s="111">
        <v>11142629</v>
      </c>
      <c r="E32" s="45"/>
      <c r="F32" s="391">
        <v>11142629</v>
      </c>
    </row>
    <row r="33" spans="1:7" ht="14.1" customHeight="1">
      <c r="A33" s="116" t="s">
        <v>1712</v>
      </c>
      <c r="B33" s="117" t="s">
        <v>6</v>
      </c>
      <c r="C33" s="121" t="s">
        <v>1009</v>
      </c>
      <c r="D33" s="111">
        <v>11142455</v>
      </c>
      <c r="E33" s="45"/>
      <c r="F33" s="391">
        <v>11142455</v>
      </c>
    </row>
    <row r="34" spans="1:7" ht="14.1" customHeight="1">
      <c r="A34" s="116" t="s">
        <v>1710</v>
      </c>
      <c r="B34" s="117" t="s">
        <v>5</v>
      </c>
      <c r="C34" s="121" t="s">
        <v>1009</v>
      </c>
      <c r="D34" s="118">
        <v>11142285</v>
      </c>
      <c r="E34" s="45"/>
      <c r="F34" s="392">
        <v>11142285</v>
      </c>
    </row>
    <row r="35" spans="1:7" ht="14.1" customHeight="1">
      <c r="A35" s="116" t="s">
        <v>1710</v>
      </c>
      <c r="B35" s="117" t="s">
        <v>6</v>
      </c>
      <c r="C35" s="121" t="s">
        <v>1009</v>
      </c>
      <c r="D35" s="118">
        <v>11142398</v>
      </c>
      <c r="E35" s="45"/>
      <c r="F35" s="392">
        <v>11142398</v>
      </c>
    </row>
    <row r="36" spans="1:7" ht="14.1" customHeight="1">
      <c r="A36" s="199"/>
      <c r="B36" s="120"/>
      <c r="C36" s="121"/>
      <c r="D36" s="111"/>
      <c r="E36" s="45"/>
      <c r="F36" s="168"/>
    </row>
    <row r="37" spans="1:7" ht="14.1" customHeight="1">
      <c r="A37" s="109" t="s">
        <v>1715</v>
      </c>
      <c r="B37" s="109" t="s">
        <v>5</v>
      </c>
      <c r="C37" s="121" t="s">
        <v>1009</v>
      </c>
      <c r="D37" s="110">
        <v>11144798</v>
      </c>
      <c r="E37" s="45"/>
      <c r="F37" s="211">
        <v>11144798</v>
      </c>
    </row>
    <row r="38" spans="1:7" ht="14.1" customHeight="1">
      <c r="A38" s="109" t="s">
        <v>1715</v>
      </c>
      <c r="B38" s="109" t="s">
        <v>6</v>
      </c>
      <c r="C38" s="121" t="s">
        <v>1009</v>
      </c>
      <c r="D38" s="110">
        <v>11142453</v>
      </c>
      <c r="E38" s="45"/>
      <c r="F38" s="211">
        <v>11142453</v>
      </c>
    </row>
    <row r="39" spans="1:7" ht="14.1" customHeight="1">
      <c r="A39" s="109"/>
      <c r="B39" s="109"/>
      <c r="C39" s="110"/>
      <c r="D39" s="110"/>
      <c r="E39" s="45"/>
      <c r="F39" s="110"/>
    </row>
    <row r="40" spans="1:7" ht="14.1" customHeight="1">
      <c r="A40" s="119" t="s">
        <v>1770</v>
      </c>
      <c r="B40" s="120" t="s">
        <v>5</v>
      </c>
      <c r="C40" s="121" t="s">
        <v>1009</v>
      </c>
      <c r="D40" s="121">
        <v>10189801</v>
      </c>
      <c r="E40" s="45"/>
      <c r="F40" s="211">
        <v>10189801</v>
      </c>
    </row>
    <row r="41" spans="1:7" ht="14.1" customHeight="1">
      <c r="A41" s="119" t="s">
        <v>1771</v>
      </c>
      <c r="B41" s="120" t="s">
        <v>6</v>
      </c>
      <c r="C41" s="121" t="s">
        <v>1009</v>
      </c>
      <c r="D41" s="121">
        <v>10189567</v>
      </c>
      <c r="E41" s="45"/>
      <c r="F41" s="211">
        <v>10189567</v>
      </c>
    </row>
    <row r="42" spans="1:7" ht="14.1" customHeight="1">
      <c r="A42" s="119"/>
      <c r="B42" s="120"/>
      <c r="C42" s="121"/>
      <c r="D42" s="121"/>
      <c r="E42" s="45"/>
      <c r="F42" s="168"/>
    </row>
    <row r="43" spans="1:7" ht="14.1" customHeight="1">
      <c r="A43" s="116" t="s">
        <v>1713</v>
      </c>
      <c r="B43" s="117" t="s">
        <v>5</v>
      </c>
      <c r="C43" s="121" t="s">
        <v>1009</v>
      </c>
      <c r="D43" s="121">
        <v>10032459</v>
      </c>
      <c r="E43" s="45"/>
      <c r="F43" s="211">
        <v>10032459</v>
      </c>
    </row>
    <row r="44" spans="1:7" ht="14.1" customHeight="1">
      <c r="A44" s="116" t="s">
        <v>1713</v>
      </c>
      <c r="B44" s="117" t="s">
        <v>6</v>
      </c>
      <c r="C44" s="121" t="s">
        <v>1009</v>
      </c>
      <c r="D44" s="121">
        <v>10032455</v>
      </c>
      <c r="E44" s="45"/>
      <c r="F44" s="211">
        <v>10032455</v>
      </c>
    </row>
    <row r="45" spans="1:7" ht="14.1" customHeight="1">
      <c r="A45" s="116" t="s">
        <v>1714</v>
      </c>
      <c r="B45" s="117" t="s">
        <v>5</v>
      </c>
      <c r="C45" s="121" t="s">
        <v>1009</v>
      </c>
      <c r="D45" s="118">
        <v>10136340</v>
      </c>
      <c r="E45" s="45"/>
      <c r="F45" s="211">
        <v>10136340</v>
      </c>
    </row>
    <row r="46" spans="1:7" ht="14.1" customHeight="1">
      <c r="A46" s="116" t="s">
        <v>1714</v>
      </c>
      <c r="B46" s="117" t="s">
        <v>6</v>
      </c>
      <c r="C46" s="121" t="s">
        <v>1009</v>
      </c>
      <c r="D46" s="118">
        <v>10136339</v>
      </c>
      <c r="E46" s="45"/>
      <c r="F46" s="211">
        <v>10136339</v>
      </c>
    </row>
    <row r="47" spans="1:7" ht="14.1" customHeight="1">
      <c r="A47" s="119"/>
      <c r="B47" s="71"/>
      <c r="C47" s="70"/>
      <c r="D47" s="70"/>
      <c r="E47" s="45"/>
      <c r="F47" s="68"/>
    </row>
    <row r="48" spans="1:7" ht="14.1" customHeight="1">
      <c r="A48" s="116" t="s">
        <v>1016</v>
      </c>
      <c r="B48" s="71" t="s">
        <v>5</v>
      </c>
      <c r="C48" s="121" t="s">
        <v>1009</v>
      </c>
      <c r="D48" s="70">
        <v>11142476</v>
      </c>
      <c r="E48" s="45"/>
      <c r="F48" s="212">
        <v>11142476</v>
      </c>
      <c r="G48" s="40" t="s">
        <v>550</v>
      </c>
    </row>
    <row r="49" spans="1:7" ht="14.1" customHeight="1">
      <c r="A49" s="116" t="s">
        <v>1016</v>
      </c>
      <c r="B49" s="69" t="s">
        <v>6</v>
      </c>
      <c r="C49" s="121" t="s">
        <v>1009</v>
      </c>
      <c r="D49" s="70">
        <v>11142475</v>
      </c>
      <c r="E49" s="45"/>
      <c r="F49" s="212">
        <v>11142475</v>
      </c>
      <c r="G49" s="40" t="s">
        <v>550</v>
      </c>
    </row>
    <row r="50" spans="1:7" ht="14.1" customHeight="1">
      <c r="A50" s="119"/>
      <c r="B50" s="71"/>
      <c r="C50" s="121"/>
      <c r="D50" s="70"/>
      <c r="E50" s="45"/>
      <c r="F50" s="46"/>
    </row>
    <row r="51" spans="1:7" ht="14.1" customHeight="1">
      <c r="A51" s="196" t="s">
        <v>550</v>
      </c>
      <c r="B51" s="120"/>
      <c r="C51" s="121"/>
      <c r="D51" s="121"/>
      <c r="E51" s="45"/>
      <c r="F51" s="168"/>
      <c r="G51" s="257" t="s">
        <v>550</v>
      </c>
    </row>
    <row r="52" spans="1:7" ht="14.1" customHeight="1">
      <c r="A52" s="235" t="s">
        <v>1012</v>
      </c>
      <c r="B52" s="120"/>
      <c r="C52" s="121"/>
      <c r="D52" s="121"/>
      <c r="E52" s="45"/>
      <c r="F52" s="349" t="s">
        <v>1008</v>
      </c>
      <c r="G52" s="257" t="s">
        <v>550</v>
      </c>
    </row>
    <row r="53" spans="1:7" ht="36.75" customHeight="1">
      <c r="A53" s="123"/>
      <c r="B53" s="71"/>
      <c r="C53" s="70"/>
      <c r="D53" s="70"/>
      <c r="E53" s="45"/>
      <c r="F53" s="168"/>
    </row>
    <row r="54" spans="1:7" s="102" customFormat="1" ht="14.1" customHeight="1">
      <c r="A54" s="197" t="s">
        <v>1719</v>
      </c>
      <c r="B54" s="94"/>
      <c r="C54" s="94"/>
      <c r="D54" s="94"/>
      <c r="E54" s="103"/>
      <c r="F54" s="46"/>
    </row>
    <row r="55" spans="1:7" s="102" customFormat="1" ht="14.1" customHeight="1">
      <c r="A55" s="109" t="s">
        <v>1716</v>
      </c>
      <c r="B55" s="75" t="s">
        <v>8</v>
      </c>
      <c r="C55" s="121" t="s">
        <v>1009</v>
      </c>
      <c r="D55" s="75">
        <v>11142753</v>
      </c>
      <c r="E55" s="88"/>
      <c r="F55" s="211">
        <v>11142753</v>
      </c>
    </row>
    <row r="56" spans="1:7" s="102" customFormat="1" ht="14.1" customHeight="1">
      <c r="A56" s="109"/>
      <c r="B56" s="75"/>
      <c r="C56" s="121"/>
      <c r="D56" s="75"/>
      <c r="E56" s="88"/>
      <c r="F56" s="211"/>
    </row>
    <row r="57" spans="1:7" s="102" customFormat="1" ht="14.1" customHeight="1">
      <c r="A57" s="369" t="s">
        <v>1777</v>
      </c>
      <c r="B57" s="75" t="s">
        <v>550</v>
      </c>
      <c r="C57" s="66" t="s">
        <v>550</v>
      </c>
      <c r="D57" s="366">
        <v>11144215</v>
      </c>
      <c r="E57" s="367"/>
      <c r="F57" s="368">
        <v>11144215</v>
      </c>
    </row>
    <row r="58" spans="1:7" s="102" customFormat="1" ht="14.1" customHeight="1">
      <c r="A58" s="109" t="s">
        <v>1778</v>
      </c>
      <c r="B58" s="75" t="s">
        <v>8</v>
      </c>
      <c r="C58" s="121" t="s">
        <v>1009</v>
      </c>
      <c r="D58" s="75">
        <v>11094458</v>
      </c>
      <c r="E58" s="88"/>
      <c r="F58" s="211">
        <v>11094458</v>
      </c>
    </row>
    <row r="59" spans="1:7" ht="14.25" customHeight="1">
      <c r="A59" s="171"/>
      <c r="B59" s="49"/>
      <c r="C59" s="49"/>
      <c r="D59" s="49"/>
      <c r="F59" s="49"/>
    </row>
    <row r="60" spans="1:7" s="102" customFormat="1" ht="14.1" customHeight="1">
      <c r="A60" s="116" t="s">
        <v>1017</v>
      </c>
      <c r="B60" s="75" t="s">
        <v>8</v>
      </c>
      <c r="C60" s="121" t="s">
        <v>1009</v>
      </c>
      <c r="D60" s="75">
        <v>10139885</v>
      </c>
      <c r="E60" s="370"/>
      <c r="F60" s="211">
        <v>10139885</v>
      </c>
    </row>
    <row r="61" spans="1:7" ht="14.1" customHeight="1">
      <c r="A61" s="123"/>
      <c r="B61" s="71"/>
      <c r="C61" s="66"/>
      <c r="D61" s="361" t="s">
        <v>550</v>
      </c>
      <c r="E61" s="371"/>
      <c r="F61" s="46"/>
    </row>
    <row r="62" spans="1:7" s="48" customFormat="1" ht="21" customHeight="1">
      <c r="A62" s="200" t="s">
        <v>15</v>
      </c>
      <c r="B62" s="74"/>
      <c r="C62" s="73"/>
      <c r="D62" s="73"/>
      <c r="E62" s="372"/>
      <c r="F62" s="346"/>
    </row>
    <row r="63" spans="1:7" s="133" customFormat="1" ht="14.1" customHeight="1">
      <c r="A63" s="203" t="s">
        <v>1423</v>
      </c>
      <c r="B63" s="77"/>
      <c r="C63" s="78"/>
      <c r="D63" s="78"/>
      <c r="E63" s="373"/>
      <c r="F63" s="46"/>
    </row>
    <row r="64" spans="1:7" s="133" customFormat="1" ht="14.1" customHeight="1">
      <c r="A64" s="142" t="s">
        <v>1424</v>
      </c>
      <c r="B64" s="81" t="s">
        <v>8</v>
      </c>
      <c r="C64" s="82" t="s">
        <v>11</v>
      </c>
      <c r="D64" s="82" t="s">
        <v>207</v>
      </c>
      <c r="E64" s="374"/>
      <c r="F64" s="243" t="s">
        <v>207</v>
      </c>
    </row>
    <row r="65" spans="1:6" s="133" customFormat="1" ht="14.1" customHeight="1">
      <c r="A65" s="143" t="s">
        <v>1425</v>
      </c>
      <c r="B65" s="81" t="s">
        <v>8</v>
      </c>
      <c r="C65" s="82" t="s">
        <v>11</v>
      </c>
      <c r="D65" s="82" t="s">
        <v>938</v>
      </c>
      <c r="E65" s="53"/>
      <c r="F65" s="393" t="s">
        <v>938</v>
      </c>
    </row>
    <row r="66" spans="1:6" s="133" customFormat="1" ht="14.1" customHeight="1">
      <c r="A66" s="143" t="s">
        <v>1426</v>
      </c>
      <c r="B66" s="81" t="s">
        <v>8</v>
      </c>
      <c r="C66" s="82" t="s">
        <v>11</v>
      </c>
      <c r="D66" s="82" t="s">
        <v>208</v>
      </c>
      <c r="E66" s="52"/>
      <c r="F66" s="336" t="s">
        <v>208</v>
      </c>
    </row>
    <row r="67" spans="1:6" s="133" customFormat="1" ht="14.1" customHeight="1">
      <c r="A67" s="144" t="s">
        <v>1427</v>
      </c>
      <c r="B67" s="83" t="s">
        <v>8</v>
      </c>
      <c r="C67" s="84" t="s">
        <v>11</v>
      </c>
      <c r="D67" s="84" t="s">
        <v>937</v>
      </c>
      <c r="E67" s="378"/>
      <c r="F67" s="393" t="s">
        <v>937</v>
      </c>
    </row>
    <row r="68" spans="1:6" s="133" customFormat="1" ht="14.1" customHeight="1">
      <c r="A68" s="144"/>
      <c r="B68" s="83"/>
      <c r="C68" s="84"/>
      <c r="D68" s="84"/>
      <c r="E68" s="378"/>
      <c r="F68" s="394"/>
    </row>
    <row r="69" spans="1:6" s="133" customFormat="1" ht="14.1" customHeight="1">
      <c r="A69" s="144" t="s">
        <v>1789</v>
      </c>
      <c r="B69" s="83" t="s">
        <v>8</v>
      </c>
      <c r="C69" s="84" t="s">
        <v>11</v>
      </c>
      <c r="D69" s="84" t="s">
        <v>16</v>
      </c>
      <c r="E69" s="379"/>
      <c r="F69" s="337" t="s">
        <v>16</v>
      </c>
    </row>
    <row r="70" spans="1:6" s="133" customFormat="1" ht="14.1" customHeight="1">
      <c r="A70" s="144" t="s">
        <v>1790</v>
      </c>
      <c r="B70" s="83" t="s">
        <v>8</v>
      </c>
      <c r="C70" s="84" t="s">
        <v>11</v>
      </c>
      <c r="D70" s="84" t="s">
        <v>17</v>
      </c>
      <c r="E70" s="380"/>
      <c r="F70" s="336" t="s">
        <v>17</v>
      </c>
    </row>
    <row r="71" spans="1:6" s="133" customFormat="1" ht="14.1" customHeight="1">
      <c r="A71" s="144"/>
      <c r="B71" s="83"/>
      <c r="C71" s="84"/>
      <c r="D71" s="84"/>
      <c r="E71" s="378"/>
      <c r="F71" s="394"/>
    </row>
    <row r="72" spans="1:6" s="133" customFormat="1" ht="14.1" customHeight="1">
      <c r="A72" s="144"/>
      <c r="B72" s="83"/>
      <c r="C72" s="84"/>
      <c r="D72" s="84"/>
      <c r="E72" s="378"/>
      <c r="F72" s="394"/>
    </row>
    <row r="73" spans="1:6" s="133" customFormat="1" ht="14.1" customHeight="1">
      <c r="A73" s="144" t="s">
        <v>1428</v>
      </c>
      <c r="B73" s="83" t="s">
        <v>8</v>
      </c>
      <c r="C73" s="84" t="s">
        <v>11</v>
      </c>
      <c r="D73" s="84" t="s">
        <v>443</v>
      </c>
      <c r="E73" s="54"/>
      <c r="F73" s="338" t="s">
        <v>443</v>
      </c>
    </row>
    <row r="74" spans="1:6" s="133" customFormat="1" ht="14.1" customHeight="1">
      <c r="A74" s="144" t="s">
        <v>1429</v>
      </c>
      <c r="B74" s="83" t="s">
        <v>8</v>
      </c>
      <c r="C74" s="84" t="s">
        <v>11</v>
      </c>
      <c r="D74" s="84" t="s">
        <v>445</v>
      </c>
      <c r="E74" s="54"/>
      <c r="F74" s="338" t="s">
        <v>445</v>
      </c>
    </row>
    <row r="75" spans="1:6" s="133" customFormat="1" ht="14.1" customHeight="1">
      <c r="A75" s="144" t="s">
        <v>1430</v>
      </c>
      <c r="B75" s="83" t="s">
        <v>8</v>
      </c>
      <c r="C75" s="84" t="s">
        <v>11</v>
      </c>
      <c r="D75" s="84" t="s">
        <v>444</v>
      </c>
      <c r="E75" s="54"/>
      <c r="F75" s="338" t="s">
        <v>444</v>
      </c>
    </row>
    <row r="76" spans="1:6" s="133" customFormat="1" ht="14.1" customHeight="1">
      <c r="A76" s="144"/>
      <c r="B76" s="104"/>
      <c r="C76" s="105"/>
      <c r="D76" s="105"/>
      <c r="E76" s="106"/>
      <c r="F76" s="394"/>
    </row>
    <row r="77" spans="1:6" ht="14.1" customHeight="1">
      <c r="A77" s="169" t="s">
        <v>1018</v>
      </c>
      <c r="B77" s="258" t="s">
        <v>217</v>
      </c>
      <c r="C77" s="259" t="s">
        <v>11</v>
      </c>
      <c r="D77" s="259" t="s">
        <v>551</v>
      </c>
      <c r="E77" s="260"/>
      <c r="F77" s="393" t="s">
        <v>551</v>
      </c>
    </row>
    <row r="78" spans="1:6" s="133" customFormat="1" ht="14.1" customHeight="1">
      <c r="A78" s="144"/>
      <c r="B78" s="104"/>
      <c r="C78" s="105"/>
      <c r="D78" s="105"/>
      <c r="E78" s="106"/>
      <c r="F78" s="46"/>
    </row>
    <row r="79" spans="1:6" ht="15">
      <c r="A79" s="201" t="s">
        <v>1019</v>
      </c>
      <c r="B79" s="85"/>
      <c r="C79" s="86"/>
      <c r="D79" s="86"/>
      <c r="E79" s="55"/>
      <c r="F79" s="206"/>
    </row>
    <row r="80" spans="1:6" ht="14.1" customHeight="1">
      <c r="A80" s="49" t="s">
        <v>160</v>
      </c>
      <c r="B80" s="69" t="s">
        <v>8</v>
      </c>
      <c r="C80" s="66" t="s">
        <v>11</v>
      </c>
      <c r="D80" s="66" t="s">
        <v>146</v>
      </c>
      <c r="E80" s="45"/>
      <c r="F80" s="212" t="s">
        <v>146</v>
      </c>
    </row>
    <row r="81" spans="1:7" ht="14.1" customHeight="1">
      <c r="A81" s="49" t="s">
        <v>161</v>
      </c>
      <c r="B81" s="69" t="s">
        <v>8</v>
      </c>
      <c r="C81" s="66" t="s">
        <v>11</v>
      </c>
      <c r="D81" s="66" t="s">
        <v>145</v>
      </c>
      <c r="E81" s="45"/>
      <c r="F81" s="212" t="s">
        <v>145</v>
      </c>
    </row>
    <row r="82" spans="1:7" ht="14.1" customHeight="1">
      <c r="A82" s="49" t="s">
        <v>159</v>
      </c>
      <c r="B82" s="69" t="s">
        <v>8</v>
      </c>
      <c r="C82" s="66" t="s">
        <v>11</v>
      </c>
      <c r="D82" s="66" t="s">
        <v>18</v>
      </c>
      <c r="E82" s="45"/>
      <c r="F82" s="212" t="s">
        <v>18</v>
      </c>
    </row>
    <row r="83" spans="1:7" ht="14.1" customHeight="1">
      <c r="A83" s="49"/>
      <c r="B83" s="71"/>
      <c r="C83" s="70"/>
      <c r="D83" s="70"/>
      <c r="E83" s="45"/>
      <c r="F83" s="46"/>
    </row>
    <row r="84" spans="1:7" ht="14.1" customHeight="1">
      <c r="A84" s="145" t="s">
        <v>446</v>
      </c>
      <c r="B84" s="69" t="s">
        <v>8</v>
      </c>
      <c r="C84" s="66" t="s">
        <v>11</v>
      </c>
      <c r="D84" s="66" t="s">
        <v>147</v>
      </c>
      <c r="E84" s="45"/>
      <c r="F84" s="392" t="s">
        <v>147</v>
      </c>
    </row>
    <row r="85" spans="1:7" ht="14.1" customHeight="1">
      <c r="A85" s="199" t="s">
        <v>550</v>
      </c>
      <c r="B85" s="69"/>
      <c r="C85" s="66"/>
      <c r="D85" s="66"/>
      <c r="E85" s="45"/>
      <c r="F85" s="46"/>
    </row>
    <row r="86" spans="1:7" ht="14.1" customHeight="1">
      <c r="A86" s="201" t="s">
        <v>140</v>
      </c>
      <c r="B86" s="71"/>
      <c r="C86" s="70"/>
      <c r="D86" s="70"/>
      <c r="E86" s="45"/>
      <c r="F86" s="46"/>
    </row>
    <row r="87" spans="1:7" ht="14.1" customHeight="1">
      <c r="A87" s="49" t="s">
        <v>150</v>
      </c>
      <c r="B87" s="69" t="s">
        <v>8</v>
      </c>
      <c r="C87" s="66" t="s">
        <v>11</v>
      </c>
      <c r="D87" s="76" t="s">
        <v>20</v>
      </c>
      <c r="E87" s="50"/>
      <c r="F87" s="395" t="s">
        <v>20</v>
      </c>
    </row>
    <row r="88" spans="1:7" ht="14.1" customHeight="1">
      <c r="A88" s="49" t="s">
        <v>151</v>
      </c>
      <c r="B88" s="69" t="s">
        <v>8</v>
      </c>
      <c r="C88" s="66" t="s">
        <v>11</v>
      </c>
      <c r="D88" s="76" t="s">
        <v>19</v>
      </c>
      <c r="E88" s="50"/>
      <c r="F88" s="395" t="s">
        <v>19</v>
      </c>
    </row>
    <row r="89" spans="1:7" ht="14.1" customHeight="1">
      <c r="A89" s="49"/>
      <c r="B89" s="71"/>
      <c r="C89" s="70"/>
      <c r="D89" s="162"/>
      <c r="E89" s="50"/>
      <c r="F89" s="46"/>
    </row>
    <row r="90" spans="1:7" ht="14.1" customHeight="1">
      <c r="A90" s="49" t="s">
        <v>152</v>
      </c>
      <c r="B90" s="69" t="s">
        <v>8</v>
      </c>
      <c r="C90" s="66" t="s">
        <v>11</v>
      </c>
      <c r="D90" s="66" t="s">
        <v>22</v>
      </c>
      <c r="E90" s="45"/>
      <c r="F90" s="212" t="s">
        <v>22</v>
      </c>
    </row>
    <row r="91" spans="1:7" ht="14.1" customHeight="1">
      <c r="A91" s="49" t="s">
        <v>153</v>
      </c>
      <c r="B91" s="69" t="s">
        <v>8</v>
      </c>
      <c r="C91" s="66" t="s">
        <v>11</v>
      </c>
      <c r="D91" s="66" t="s">
        <v>21</v>
      </c>
      <c r="E91" s="45"/>
      <c r="F91" s="212" t="s">
        <v>21</v>
      </c>
    </row>
    <row r="92" spans="1:7" ht="14.1" customHeight="1">
      <c r="A92" s="49"/>
      <c r="B92" s="71"/>
      <c r="C92" s="70"/>
      <c r="D92" s="70"/>
      <c r="E92" s="45"/>
      <c r="F92" s="46"/>
    </row>
    <row r="93" spans="1:7" ht="14.1" customHeight="1">
      <c r="A93" s="49" t="s">
        <v>154</v>
      </c>
      <c r="B93" s="69" t="s">
        <v>8</v>
      </c>
      <c r="C93" s="66" t="s">
        <v>11</v>
      </c>
      <c r="D93" s="66" t="s">
        <v>23</v>
      </c>
      <c r="E93" s="45"/>
      <c r="F93" s="212" t="s">
        <v>23</v>
      </c>
      <c r="G93" s="40" t="s">
        <v>550</v>
      </c>
    </row>
    <row r="94" spans="1:7" ht="14.1" customHeight="1">
      <c r="A94" s="49" t="s">
        <v>155</v>
      </c>
      <c r="B94" s="69" t="s">
        <v>8</v>
      </c>
      <c r="C94" s="66" t="s">
        <v>11</v>
      </c>
      <c r="D94" s="66" t="s">
        <v>141</v>
      </c>
      <c r="E94" s="45"/>
      <c r="F94" s="212" t="s">
        <v>141</v>
      </c>
      <c r="G94" s="40" t="s">
        <v>550</v>
      </c>
    </row>
    <row r="95" spans="1:7" ht="14.1" customHeight="1">
      <c r="A95" s="49"/>
      <c r="B95" s="71"/>
      <c r="C95" s="70"/>
      <c r="D95" s="70"/>
      <c r="E95" s="45"/>
      <c r="F95" s="46"/>
    </row>
    <row r="96" spans="1:7" ht="14.1" customHeight="1">
      <c r="A96" s="169" t="s">
        <v>608</v>
      </c>
      <c r="B96" s="75" t="s">
        <v>217</v>
      </c>
      <c r="C96" s="95" t="s">
        <v>11</v>
      </c>
      <c r="D96" s="95" t="s">
        <v>551</v>
      </c>
      <c r="E96" s="45"/>
      <c r="F96" s="393" t="s">
        <v>551</v>
      </c>
    </row>
    <row r="97" spans="1:9" ht="14.1" customHeight="1">
      <c r="A97" s="49"/>
      <c r="B97" s="71"/>
      <c r="C97" s="70"/>
      <c r="D97" s="70"/>
      <c r="E97" s="45"/>
      <c r="F97" s="46"/>
    </row>
    <row r="98" spans="1:9" ht="14.1" customHeight="1">
      <c r="A98" s="201" t="s">
        <v>142</v>
      </c>
      <c r="B98" s="71"/>
      <c r="C98" s="70"/>
      <c r="D98" s="70"/>
      <c r="E98" s="45"/>
      <c r="F98" s="46"/>
    </row>
    <row r="99" spans="1:9" ht="14.1" customHeight="1">
      <c r="A99" s="49" t="s">
        <v>156</v>
      </c>
      <c r="B99" s="69" t="s">
        <v>8</v>
      </c>
      <c r="C99" s="66" t="s">
        <v>11</v>
      </c>
      <c r="D99" s="70" t="s">
        <v>143</v>
      </c>
      <c r="E99" s="45"/>
      <c r="F99" s="396" t="s">
        <v>143</v>
      </c>
    </row>
    <row r="100" spans="1:9" ht="14.1" customHeight="1">
      <c r="A100" s="49" t="s">
        <v>157</v>
      </c>
      <c r="B100" s="69" t="s">
        <v>8</v>
      </c>
      <c r="C100" s="66" t="s">
        <v>11</v>
      </c>
      <c r="D100" s="70" t="s">
        <v>144</v>
      </c>
      <c r="E100" s="45"/>
      <c r="F100" s="396" t="s">
        <v>144</v>
      </c>
    </row>
    <row r="101" spans="1:9" ht="14.1" customHeight="1">
      <c r="A101" s="49"/>
      <c r="B101" s="71"/>
      <c r="C101" s="70"/>
      <c r="D101" s="70"/>
      <c r="E101" s="45"/>
      <c r="F101" s="68"/>
    </row>
    <row r="102" spans="1:9" ht="14.1" customHeight="1">
      <c r="A102" s="49" t="s">
        <v>158</v>
      </c>
      <c r="B102" s="69" t="s">
        <v>8</v>
      </c>
      <c r="C102" s="66" t="s">
        <v>11</v>
      </c>
      <c r="D102" s="70" t="s">
        <v>24</v>
      </c>
      <c r="E102" s="45"/>
      <c r="F102" s="212" t="s">
        <v>24</v>
      </c>
    </row>
    <row r="103" spans="1:9" ht="14.1" customHeight="1">
      <c r="A103" s="49" t="s">
        <v>167</v>
      </c>
      <c r="B103" s="69" t="s">
        <v>8</v>
      </c>
      <c r="C103" s="66" t="s">
        <v>11</v>
      </c>
      <c r="D103" s="70" t="s">
        <v>166</v>
      </c>
      <c r="E103" s="45"/>
      <c r="F103" s="212" t="s">
        <v>166</v>
      </c>
    </row>
    <row r="104" spans="1:9" ht="14.1" customHeight="1">
      <c r="A104" s="49"/>
      <c r="B104" s="71"/>
      <c r="C104" s="70"/>
      <c r="D104" s="70"/>
      <c r="E104" s="45"/>
      <c r="F104" s="46"/>
    </row>
    <row r="105" spans="1:9" ht="14.1" customHeight="1">
      <c r="A105" s="49"/>
      <c r="B105" s="71"/>
      <c r="C105" s="70"/>
      <c r="D105" s="70"/>
      <c r="E105" s="45"/>
      <c r="F105" s="46"/>
    </row>
    <row r="106" spans="1:9" ht="14.1" customHeight="1">
      <c r="A106" s="145" t="s">
        <v>446</v>
      </c>
      <c r="B106" s="69" t="s">
        <v>8</v>
      </c>
      <c r="C106" s="66" t="s">
        <v>11</v>
      </c>
      <c r="D106" s="66" t="s">
        <v>147</v>
      </c>
      <c r="E106" s="45"/>
      <c r="F106" s="392" t="s">
        <v>147</v>
      </c>
    </row>
    <row r="107" spans="1:9" ht="14.1" customHeight="1">
      <c r="A107" s="119"/>
      <c r="B107" s="71"/>
      <c r="C107" s="70"/>
      <c r="D107" s="70"/>
      <c r="E107" s="45"/>
      <c r="F107" s="46"/>
    </row>
    <row r="108" spans="1:9" ht="14.1" customHeight="1">
      <c r="A108" s="118" t="s">
        <v>136</v>
      </c>
      <c r="B108" s="68" t="s">
        <v>8</v>
      </c>
      <c r="C108" s="66" t="s">
        <v>11</v>
      </c>
      <c r="D108" s="66" t="s">
        <v>38</v>
      </c>
      <c r="E108" s="45"/>
      <c r="F108" s="212" t="s">
        <v>38</v>
      </c>
    </row>
    <row r="109" spans="1:9" s="48" customFormat="1" ht="21" customHeight="1">
      <c r="A109" s="200" t="s">
        <v>47</v>
      </c>
      <c r="B109" s="74"/>
      <c r="C109" s="73"/>
      <c r="D109" s="73"/>
      <c r="E109" s="47"/>
      <c r="F109" s="346"/>
      <c r="G109" s="273"/>
      <c r="H109" s="273"/>
      <c r="I109" s="273"/>
    </row>
    <row r="110" spans="1:9" ht="14.1" customHeight="1">
      <c r="A110" s="116" t="s">
        <v>148</v>
      </c>
      <c r="B110" s="69"/>
      <c r="C110" s="66" t="s">
        <v>11</v>
      </c>
      <c r="D110" s="66" t="s">
        <v>49</v>
      </c>
      <c r="E110" s="45"/>
      <c r="F110" s="396" t="s">
        <v>49</v>
      </c>
      <c r="G110" s="40" t="s">
        <v>550</v>
      </c>
    </row>
    <row r="111" spans="1:9" ht="14.1" customHeight="1">
      <c r="A111" s="116" t="s">
        <v>138</v>
      </c>
      <c r="B111" s="69"/>
      <c r="C111" s="66" t="s">
        <v>11</v>
      </c>
      <c r="D111" s="91" t="s">
        <v>48</v>
      </c>
      <c r="E111" s="51"/>
      <c r="F111" s="397" t="s">
        <v>48</v>
      </c>
    </row>
    <row r="112" spans="1:9" ht="14.1" customHeight="1">
      <c r="A112" s="116" t="s">
        <v>1639</v>
      </c>
      <c r="B112" s="69"/>
      <c r="C112" s="66" t="s">
        <v>11</v>
      </c>
      <c r="D112" s="66" t="s">
        <v>1640</v>
      </c>
      <c r="E112" s="45"/>
      <c r="F112" s="396" t="s">
        <v>1640</v>
      </c>
    </row>
    <row r="113" spans="1:7" ht="14.1" customHeight="1">
      <c r="A113" s="116"/>
      <c r="B113" s="69"/>
      <c r="C113" s="66"/>
      <c r="D113" s="66"/>
      <c r="E113" s="45"/>
      <c r="F113" s="46"/>
    </row>
    <row r="114" spans="1:7" ht="13.5" customHeight="1">
      <c r="A114" s="109" t="s">
        <v>1641</v>
      </c>
      <c r="B114" s="67"/>
      <c r="C114" s="68" t="s">
        <v>11</v>
      </c>
      <c r="D114" s="68" t="s">
        <v>639</v>
      </c>
      <c r="E114" s="45"/>
      <c r="F114" s="396" t="s">
        <v>639</v>
      </c>
    </row>
    <row r="115" spans="1:7" ht="13.5" customHeight="1">
      <c r="A115" s="109"/>
      <c r="B115" s="67"/>
      <c r="C115" s="68"/>
      <c r="D115" s="68"/>
      <c r="E115" s="45"/>
      <c r="F115" s="46"/>
    </row>
    <row r="116" spans="1:7" ht="14.1" customHeight="1">
      <c r="A116" s="116" t="s">
        <v>149</v>
      </c>
      <c r="B116" s="69"/>
      <c r="C116" s="66" t="s">
        <v>11</v>
      </c>
      <c r="D116" s="66" t="s">
        <v>50</v>
      </c>
      <c r="E116" s="45"/>
      <c r="F116" s="396" t="s">
        <v>50</v>
      </c>
    </row>
    <row r="117" spans="1:7" ht="14.1" customHeight="1">
      <c r="A117" s="116" t="s">
        <v>139</v>
      </c>
      <c r="B117" s="69"/>
      <c r="C117" s="66" t="s">
        <v>11</v>
      </c>
      <c r="D117" s="66" t="s">
        <v>51</v>
      </c>
      <c r="E117" s="45"/>
      <c r="F117" s="396" t="s">
        <v>51</v>
      </c>
    </row>
    <row r="118" spans="1:7" ht="14.1" customHeight="1">
      <c r="A118" s="116"/>
      <c r="B118" s="69"/>
      <c r="C118" s="66"/>
      <c r="D118" s="66"/>
      <c r="E118" s="45"/>
      <c r="F118" s="46"/>
    </row>
    <row r="119" spans="1:7" ht="14.1" customHeight="1">
      <c r="A119" s="116" t="s">
        <v>52</v>
      </c>
      <c r="B119" s="69"/>
      <c r="C119" s="66" t="s">
        <v>11</v>
      </c>
      <c r="D119" s="66" t="s">
        <v>53</v>
      </c>
      <c r="E119" s="45"/>
      <c r="F119" s="212" t="s">
        <v>53</v>
      </c>
    </row>
    <row r="120" spans="1:7" ht="14.1" customHeight="1">
      <c r="A120" s="116" t="s">
        <v>54</v>
      </c>
      <c r="B120" s="69"/>
      <c r="C120" s="66" t="s">
        <v>11</v>
      </c>
      <c r="D120" s="66" t="s">
        <v>55</v>
      </c>
      <c r="E120" s="45"/>
      <c r="F120" s="212" t="s">
        <v>55</v>
      </c>
    </row>
    <row r="121" spans="1:7" ht="14.1" customHeight="1">
      <c r="A121" s="116"/>
      <c r="B121" s="69"/>
      <c r="C121" s="66"/>
      <c r="D121" s="66"/>
      <c r="E121" s="45"/>
      <c r="F121" s="46"/>
    </row>
    <row r="122" spans="1:7" ht="14.1" customHeight="1">
      <c r="A122" s="121"/>
      <c r="B122" s="68"/>
      <c r="C122" s="70"/>
      <c r="D122" s="70"/>
      <c r="E122" s="45"/>
      <c r="F122" s="46"/>
    </row>
    <row r="123" spans="1:7" s="48" customFormat="1" ht="21" customHeight="1">
      <c r="A123" s="198" t="s">
        <v>10</v>
      </c>
      <c r="B123" s="93"/>
      <c r="C123" s="89"/>
      <c r="D123" s="89"/>
      <c r="E123" s="47"/>
      <c r="F123" s="346"/>
    </row>
    <row r="124" spans="1:7" ht="14.1" customHeight="1">
      <c r="A124" s="202" t="s">
        <v>1020</v>
      </c>
      <c r="B124" s="204"/>
      <c r="C124" s="68"/>
      <c r="D124" s="68"/>
      <c r="E124" s="45"/>
      <c r="F124" s="46"/>
    </row>
    <row r="125" spans="1:7" ht="14.1" customHeight="1">
      <c r="A125" s="109" t="s">
        <v>1748</v>
      </c>
      <c r="B125" s="68" t="s">
        <v>13</v>
      </c>
      <c r="C125" s="68" t="s">
        <v>11</v>
      </c>
      <c r="D125" s="68" t="s">
        <v>235</v>
      </c>
      <c r="E125" s="45"/>
      <c r="F125" s="243" t="s">
        <v>1607</v>
      </c>
      <c r="G125" s="40" t="s">
        <v>550</v>
      </c>
    </row>
    <row r="126" spans="1:7" ht="14.25" customHeight="1">
      <c r="A126" s="109" t="s">
        <v>1749</v>
      </c>
      <c r="B126" s="68" t="s">
        <v>13</v>
      </c>
      <c r="C126" s="68" t="s">
        <v>11</v>
      </c>
      <c r="D126" s="68" t="s">
        <v>1023</v>
      </c>
      <c r="E126" s="45"/>
      <c r="F126" s="243" t="s">
        <v>1608</v>
      </c>
    </row>
    <row r="127" spans="1:7" ht="14.1" customHeight="1">
      <c r="A127" s="109" t="s">
        <v>1750</v>
      </c>
      <c r="B127" s="68" t="s">
        <v>13</v>
      </c>
      <c r="C127" s="68" t="s">
        <v>11</v>
      </c>
      <c r="D127" s="68" t="s">
        <v>233</v>
      </c>
      <c r="E127" s="45"/>
      <c r="F127" s="243" t="s">
        <v>1609</v>
      </c>
    </row>
    <row r="128" spans="1:7" ht="14.25" customHeight="1">
      <c r="A128" s="171"/>
      <c r="B128" s="49"/>
      <c r="C128" s="49"/>
      <c r="D128" s="49"/>
      <c r="E128" s="57"/>
      <c r="F128" s="49"/>
    </row>
    <row r="129" spans="1:26" ht="14.1" customHeight="1">
      <c r="A129" s="205" t="s">
        <v>1751</v>
      </c>
      <c r="B129" s="68" t="s">
        <v>13</v>
      </c>
      <c r="C129" s="68" t="s">
        <v>11</v>
      </c>
      <c r="D129" s="68" t="s">
        <v>253</v>
      </c>
      <c r="E129" s="45"/>
      <c r="F129" s="212" t="s">
        <v>1610</v>
      </c>
    </row>
    <row r="130" spans="1:26" ht="14.1" customHeight="1">
      <c r="A130" s="205" t="s">
        <v>1752</v>
      </c>
      <c r="B130" s="68" t="s">
        <v>13</v>
      </c>
      <c r="C130" s="68" t="s">
        <v>11</v>
      </c>
      <c r="D130" s="68" t="s">
        <v>251</v>
      </c>
      <c r="E130" s="45"/>
      <c r="F130" s="212" t="s">
        <v>1611</v>
      </c>
    </row>
    <row r="131" spans="1:26" ht="14.1" customHeight="1">
      <c r="A131" s="205"/>
      <c r="B131" s="68"/>
      <c r="C131" s="68"/>
      <c r="D131" s="68"/>
      <c r="E131" s="45"/>
      <c r="F131" s="46"/>
    </row>
    <row r="132" spans="1:26" ht="14.1" customHeight="1">
      <c r="A132" s="109" t="s">
        <v>1753</v>
      </c>
      <c r="B132" s="68" t="s">
        <v>13</v>
      </c>
      <c r="C132" s="68" t="s">
        <v>11</v>
      </c>
      <c r="D132" s="68" t="s">
        <v>181</v>
      </c>
      <c r="E132" s="371"/>
      <c r="F132" s="243" t="s">
        <v>1612</v>
      </c>
      <c r="G132" s="40" t="s">
        <v>550</v>
      </c>
    </row>
    <row r="133" spans="1:26" customFormat="1" ht="13.5" customHeight="1">
      <c r="A133" s="362" t="s">
        <v>1754</v>
      </c>
      <c r="B133" s="363" t="s">
        <v>13</v>
      </c>
      <c r="C133" s="363" t="s">
        <v>11</v>
      </c>
      <c r="D133" s="363" t="s">
        <v>1701</v>
      </c>
      <c r="E133" s="375"/>
      <c r="F133" s="243" t="s">
        <v>1702</v>
      </c>
      <c r="G133" s="365"/>
      <c r="H133" s="365"/>
      <c r="I133" s="365"/>
      <c r="J133" s="365"/>
      <c r="K133" s="365"/>
      <c r="L133" s="365"/>
      <c r="M133" s="365"/>
      <c r="N133" s="365"/>
      <c r="O133" s="365"/>
      <c r="P133" s="365"/>
      <c r="Q133" s="365"/>
      <c r="R133" s="365"/>
      <c r="S133" s="365"/>
      <c r="T133" s="365"/>
      <c r="U133" s="365"/>
      <c r="V133" s="365"/>
      <c r="W133" s="365"/>
      <c r="X133" s="365"/>
      <c r="Y133" s="365"/>
      <c r="Z133" s="365"/>
    </row>
    <row r="134" spans="1:26" ht="14.1" customHeight="1">
      <c r="A134" s="109"/>
      <c r="B134" s="68"/>
      <c r="C134" s="68"/>
      <c r="D134" s="68"/>
      <c r="E134" s="45"/>
      <c r="F134" s="46"/>
    </row>
    <row r="135" spans="1:26" ht="14.1" customHeight="1">
      <c r="A135" s="109" t="s">
        <v>1320</v>
      </c>
      <c r="B135" s="68" t="s">
        <v>5</v>
      </c>
      <c r="C135" s="68" t="s">
        <v>11</v>
      </c>
      <c r="D135" s="68" t="s">
        <v>1050</v>
      </c>
      <c r="E135" s="45"/>
      <c r="F135" s="212" t="s">
        <v>1050</v>
      </c>
    </row>
    <row r="136" spans="1:26" ht="14.1" customHeight="1">
      <c r="A136" s="109" t="s">
        <v>1320</v>
      </c>
      <c r="B136" s="68" t="s">
        <v>6</v>
      </c>
      <c r="C136" s="68" t="s">
        <v>11</v>
      </c>
      <c r="D136" s="68" t="s">
        <v>1051</v>
      </c>
      <c r="E136" s="45"/>
      <c r="F136" s="212" t="s">
        <v>1051</v>
      </c>
    </row>
    <row r="137" spans="1:26" ht="14.1" customHeight="1">
      <c r="A137" s="207" t="s">
        <v>1720</v>
      </c>
      <c r="B137" s="68" t="s">
        <v>8</v>
      </c>
      <c r="C137" s="68" t="s">
        <v>11</v>
      </c>
      <c r="D137" s="68" t="s">
        <v>1052</v>
      </c>
      <c r="E137" s="45"/>
      <c r="F137" s="396" t="s">
        <v>1052</v>
      </c>
    </row>
    <row r="138" spans="1:26" ht="14.1" customHeight="1">
      <c r="A138" s="109"/>
      <c r="B138" s="68"/>
      <c r="C138" s="68"/>
      <c r="D138" s="68"/>
      <c r="E138" s="45"/>
      <c r="F138" s="46"/>
    </row>
    <row r="139" spans="1:26" ht="14.1" customHeight="1">
      <c r="A139" s="109" t="s">
        <v>1321</v>
      </c>
      <c r="B139" s="68" t="s">
        <v>217</v>
      </c>
      <c r="C139" s="68" t="s">
        <v>11</v>
      </c>
      <c r="D139" s="68" t="s">
        <v>1053</v>
      </c>
      <c r="E139" s="45"/>
      <c r="F139" s="396" t="s">
        <v>1053</v>
      </c>
    </row>
    <row r="140" spans="1:26" ht="14.1" customHeight="1">
      <c r="A140" s="109" t="s">
        <v>550</v>
      </c>
      <c r="B140" s="68" t="s">
        <v>550</v>
      </c>
      <c r="C140" s="68" t="s">
        <v>550</v>
      </c>
      <c r="D140" s="68" t="s">
        <v>550</v>
      </c>
      <c r="E140" s="45" t="s">
        <v>550</v>
      </c>
      <c r="F140" s="168"/>
    </row>
    <row r="141" spans="1:26" ht="14.1" customHeight="1">
      <c r="A141" s="202" t="s">
        <v>1021</v>
      </c>
      <c r="B141" s="204"/>
      <c r="C141" s="68"/>
      <c r="D141" s="68"/>
      <c r="E141" s="45"/>
      <c r="F141" s="168"/>
    </row>
    <row r="142" spans="1:26" ht="14.1" customHeight="1">
      <c r="A142" s="109" t="s">
        <v>1755</v>
      </c>
      <c r="B142" s="68" t="s">
        <v>13</v>
      </c>
      <c r="C142" s="68" t="s">
        <v>11</v>
      </c>
      <c r="D142" s="68" t="s">
        <v>236</v>
      </c>
      <c r="E142" s="45"/>
      <c r="F142" s="212" t="s">
        <v>1613</v>
      </c>
      <c r="G142" s="40" t="s">
        <v>550</v>
      </c>
    </row>
    <row r="143" spans="1:26" ht="14.1" customHeight="1">
      <c r="A143" s="109" t="s">
        <v>1756</v>
      </c>
      <c r="B143" s="68" t="s">
        <v>13</v>
      </c>
      <c r="C143" s="68" t="s">
        <v>11</v>
      </c>
      <c r="D143" s="68" t="s">
        <v>1029</v>
      </c>
      <c r="E143" s="45"/>
      <c r="F143" s="212" t="s">
        <v>1614</v>
      </c>
    </row>
    <row r="144" spans="1:26" ht="14.1" customHeight="1">
      <c r="A144" s="109" t="s">
        <v>1757</v>
      </c>
      <c r="B144" s="68" t="s">
        <v>13</v>
      </c>
      <c r="C144" s="68" t="s">
        <v>11</v>
      </c>
      <c r="D144" s="68" t="s">
        <v>234</v>
      </c>
      <c r="E144" s="45"/>
      <c r="F144" s="212" t="s">
        <v>1615</v>
      </c>
    </row>
    <row r="145" spans="1:26" ht="14.1" customHeight="1">
      <c r="A145" s="109"/>
      <c r="B145" s="68"/>
      <c r="C145" s="68"/>
      <c r="D145" s="68"/>
      <c r="E145" s="45"/>
      <c r="F145" s="46"/>
    </row>
    <row r="146" spans="1:26" ht="14.1" customHeight="1">
      <c r="A146" s="205" t="s">
        <v>1758</v>
      </c>
      <c r="B146" s="87" t="s">
        <v>13</v>
      </c>
      <c r="C146" s="87" t="s">
        <v>11</v>
      </c>
      <c r="D146" s="87" t="s">
        <v>254</v>
      </c>
      <c r="E146" s="56"/>
      <c r="F146" s="339" t="s">
        <v>1616</v>
      </c>
    </row>
    <row r="147" spans="1:26" ht="14.1" customHeight="1">
      <c r="A147" s="205" t="s">
        <v>1759</v>
      </c>
      <c r="B147" s="68" t="s">
        <v>13</v>
      </c>
      <c r="C147" s="68" t="s">
        <v>11</v>
      </c>
      <c r="D147" s="68" t="s">
        <v>252</v>
      </c>
      <c r="E147" s="45"/>
      <c r="F147" s="212" t="s">
        <v>1617</v>
      </c>
    </row>
    <row r="148" spans="1:26" ht="14.1" customHeight="1">
      <c r="A148" s="205"/>
      <c r="B148" s="87"/>
      <c r="C148" s="87"/>
      <c r="D148" s="87"/>
      <c r="E148" s="56"/>
      <c r="F148" s="46"/>
    </row>
    <row r="149" spans="1:26" ht="14.1" customHeight="1">
      <c r="A149" s="109" t="s">
        <v>1760</v>
      </c>
      <c r="B149" s="68" t="s">
        <v>13</v>
      </c>
      <c r="C149" s="68" t="s">
        <v>11</v>
      </c>
      <c r="D149" s="68" t="s">
        <v>182</v>
      </c>
      <c r="E149" s="45"/>
      <c r="F149" s="396" t="s">
        <v>1618</v>
      </c>
      <c r="G149" s="40" t="s">
        <v>550</v>
      </c>
    </row>
    <row r="150" spans="1:26" ht="14.1" customHeight="1">
      <c r="A150" s="109" t="s">
        <v>1761</v>
      </c>
      <c r="B150" s="68" t="s">
        <v>13</v>
      </c>
      <c r="C150" s="68" t="s">
        <v>11</v>
      </c>
      <c r="D150" s="68" t="s">
        <v>1028</v>
      </c>
      <c r="E150" s="45"/>
      <c r="F150" s="396" t="s">
        <v>1619</v>
      </c>
    </row>
    <row r="151" spans="1:26" customFormat="1" ht="13.5" customHeight="1">
      <c r="A151" s="362" t="s">
        <v>1772</v>
      </c>
      <c r="B151" s="363" t="s">
        <v>13</v>
      </c>
      <c r="C151" s="363" t="s">
        <v>11</v>
      </c>
      <c r="D151" s="363" t="s">
        <v>1699</v>
      </c>
      <c r="E151" s="364"/>
      <c r="F151" s="398" t="s">
        <v>1700</v>
      </c>
      <c r="G151" s="365"/>
      <c r="H151" s="365"/>
      <c r="I151" s="365"/>
      <c r="J151" s="365"/>
      <c r="K151" s="365"/>
      <c r="L151" s="365"/>
      <c r="M151" s="365"/>
      <c r="N151" s="365"/>
      <c r="O151" s="365"/>
      <c r="P151" s="365"/>
      <c r="Q151" s="365"/>
      <c r="R151" s="365"/>
      <c r="S151" s="365"/>
      <c r="T151" s="365"/>
      <c r="U151" s="365"/>
      <c r="V151" s="365"/>
      <c r="W151" s="365"/>
      <c r="X151" s="365"/>
      <c r="Y151" s="365"/>
      <c r="Z151" s="365"/>
    </row>
    <row r="152" spans="1:26" ht="14.1" customHeight="1">
      <c r="A152" s="109" t="s">
        <v>550</v>
      </c>
      <c r="B152" s="68" t="s">
        <v>550</v>
      </c>
      <c r="C152" s="68" t="s">
        <v>550</v>
      </c>
      <c r="D152" s="68" t="s">
        <v>550</v>
      </c>
      <c r="E152" s="45" t="s">
        <v>550</v>
      </c>
      <c r="F152" s="168" t="s">
        <v>550</v>
      </c>
    </row>
    <row r="153" spans="1:26" ht="14.1" customHeight="1">
      <c r="A153" s="202" t="s">
        <v>1022</v>
      </c>
      <c r="B153" s="204"/>
      <c r="C153" s="68"/>
      <c r="D153" s="68"/>
      <c r="E153" s="45"/>
      <c r="F153" s="46"/>
      <c r="G153" s="40" t="s">
        <v>550</v>
      </c>
    </row>
    <row r="154" spans="1:26" ht="14.1" customHeight="1">
      <c r="A154" s="109" t="s">
        <v>1024</v>
      </c>
      <c r="B154" s="68" t="s">
        <v>13</v>
      </c>
      <c r="C154" s="68" t="s">
        <v>11</v>
      </c>
      <c r="D154" s="68" t="s">
        <v>183</v>
      </c>
      <c r="E154" s="45"/>
      <c r="F154" s="396" t="s">
        <v>1620</v>
      </c>
    </row>
    <row r="155" spans="1:26" ht="14.1" customHeight="1">
      <c r="A155" s="109" t="s">
        <v>1031</v>
      </c>
      <c r="B155" s="68" t="s">
        <v>13</v>
      </c>
      <c r="C155" s="68" t="s">
        <v>11</v>
      </c>
      <c r="D155" s="68" t="s">
        <v>184</v>
      </c>
      <c r="E155" s="45"/>
      <c r="F155" s="396" t="s">
        <v>1621</v>
      </c>
    </row>
    <row r="156" spans="1:26" ht="14.1" customHeight="1">
      <c r="A156" s="109" t="s">
        <v>1025</v>
      </c>
      <c r="B156" s="68" t="s">
        <v>13</v>
      </c>
      <c r="C156" s="68" t="s">
        <v>11</v>
      </c>
      <c r="D156" s="68" t="s">
        <v>1026</v>
      </c>
      <c r="E156" s="45"/>
      <c r="F156" s="396" t="s">
        <v>1622</v>
      </c>
    </row>
    <row r="157" spans="1:26" ht="14.25" customHeight="1">
      <c r="B157" s="75"/>
      <c r="C157" s="75"/>
      <c r="D157" s="75"/>
      <c r="E157" s="57"/>
      <c r="F157" s="49"/>
    </row>
    <row r="158" spans="1:26" ht="41.25" customHeight="1">
      <c r="A158" s="261" t="s">
        <v>550</v>
      </c>
      <c r="B158" s="440" t="s">
        <v>1431</v>
      </c>
      <c r="C158" s="441"/>
      <c r="D158" s="442"/>
      <c r="E158" s="262"/>
      <c r="F158" s="206"/>
    </row>
    <row r="159" spans="1:26" ht="14.1" customHeight="1">
      <c r="A159" s="263"/>
      <c r="B159" s="90"/>
      <c r="C159" s="264"/>
      <c r="D159" s="264"/>
      <c r="E159" s="262"/>
      <c r="F159" s="206"/>
    </row>
    <row r="160" spans="1:26" ht="14.1" customHeight="1">
      <c r="A160" s="202" t="s">
        <v>1347</v>
      </c>
      <c r="B160" s="90"/>
      <c r="C160" s="264"/>
      <c r="D160" s="264"/>
      <c r="E160" s="262"/>
      <c r="F160" s="206"/>
    </row>
    <row r="161" spans="1:6" ht="14.1" customHeight="1">
      <c r="A161" s="109" t="s">
        <v>1355</v>
      </c>
      <c r="B161" s="68" t="s">
        <v>13</v>
      </c>
      <c r="C161" s="68" t="s">
        <v>11</v>
      </c>
      <c r="D161" s="68" t="s">
        <v>644</v>
      </c>
      <c r="E161" s="45"/>
      <c r="F161" s="212" t="s">
        <v>644</v>
      </c>
    </row>
    <row r="162" spans="1:6" ht="14.1" customHeight="1">
      <c r="A162" s="109" t="s">
        <v>1356</v>
      </c>
      <c r="B162" s="68" t="s">
        <v>13</v>
      </c>
      <c r="C162" s="68" t="s">
        <v>11</v>
      </c>
      <c r="D162" s="68" t="s">
        <v>645</v>
      </c>
      <c r="E162" s="45"/>
      <c r="F162" s="212" t="s">
        <v>645</v>
      </c>
    </row>
    <row r="163" spans="1:6" ht="14.1" customHeight="1">
      <c r="A163" s="109" t="s">
        <v>1175</v>
      </c>
      <c r="B163" s="68" t="s">
        <v>8</v>
      </c>
      <c r="C163" s="68" t="s">
        <v>11</v>
      </c>
      <c r="D163" s="68" t="s">
        <v>1034</v>
      </c>
      <c r="E163" s="45"/>
      <c r="F163" s="212" t="s">
        <v>1034</v>
      </c>
    </row>
    <row r="164" spans="1:6" ht="14.1" customHeight="1">
      <c r="A164" s="109" t="s">
        <v>12</v>
      </c>
      <c r="B164" s="68" t="s">
        <v>13</v>
      </c>
      <c r="C164" s="68" t="s">
        <v>11</v>
      </c>
      <c r="D164" s="68" t="s">
        <v>185</v>
      </c>
      <c r="E164" s="45"/>
      <c r="F164" s="212" t="s">
        <v>462</v>
      </c>
    </row>
    <row r="165" spans="1:6" ht="14.1" customHeight="1">
      <c r="A165" s="109" t="s">
        <v>1688</v>
      </c>
      <c r="B165" s="68" t="s">
        <v>13</v>
      </c>
      <c r="C165" s="68" t="s">
        <v>11</v>
      </c>
      <c r="D165" s="68" t="s">
        <v>605</v>
      </c>
      <c r="E165" s="45"/>
      <c r="F165" s="212" t="s">
        <v>1623</v>
      </c>
    </row>
    <row r="166" spans="1:6" ht="38.25" customHeight="1">
      <c r="A166" s="265"/>
      <c r="B166" s="435" t="s">
        <v>1432</v>
      </c>
      <c r="C166" s="436"/>
      <c r="D166" s="437"/>
      <c r="E166" s="266"/>
      <c r="F166" s="46"/>
    </row>
    <row r="167" spans="1:6" ht="14.1" customHeight="1">
      <c r="A167" s="172"/>
      <c r="B167" s="68"/>
      <c r="C167" s="70"/>
      <c r="D167" s="70"/>
      <c r="E167" s="45"/>
      <c r="F167" s="46"/>
    </row>
    <row r="168" spans="1:6" s="48" customFormat="1" ht="21" customHeight="1">
      <c r="A168" s="208" t="s">
        <v>614</v>
      </c>
      <c r="B168" s="89"/>
      <c r="C168" s="73"/>
      <c r="D168" s="73"/>
      <c r="E168" s="47"/>
      <c r="F168" s="346"/>
    </row>
    <row r="169" spans="1:6" ht="14.1" customHeight="1">
      <c r="A169" s="119" t="s">
        <v>1323</v>
      </c>
      <c r="B169" s="68" t="s">
        <v>13</v>
      </c>
      <c r="C169" s="66" t="s">
        <v>11</v>
      </c>
      <c r="D169" s="66" t="s">
        <v>1048</v>
      </c>
      <c r="E169" s="45"/>
      <c r="F169" s="212" t="s">
        <v>1048</v>
      </c>
    </row>
    <row r="170" spans="1:6" ht="14.1" customHeight="1">
      <c r="A170" s="119" t="s">
        <v>1035</v>
      </c>
      <c r="B170" s="68" t="s">
        <v>13</v>
      </c>
      <c r="C170" s="66" t="s">
        <v>11</v>
      </c>
      <c r="D170" s="66" t="s">
        <v>615</v>
      </c>
      <c r="E170" s="45"/>
      <c r="F170" s="212" t="s">
        <v>615</v>
      </c>
    </row>
    <row r="171" spans="1:6" ht="14.1" customHeight="1">
      <c r="A171" s="119" t="s">
        <v>1036</v>
      </c>
      <c r="B171" s="68" t="s">
        <v>13</v>
      </c>
      <c r="C171" s="70" t="s">
        <v>11</v>
      </c>
      <c r="D171" s="70" t="s">
        <v>616</v>
      </c>
      <c r="E171" s="45"/>
      <c r="F171" s="212" t="s">
        <v>616</v>
      </c>
    </row>
    <row r="172" spans="1:6" ht="14.1" customHeight="1">
      <c r="A172" s="119" t="s">
        <v>1037</v>
      </c>
      <c r="B172" s="68" t="s">
        <v>13</v>
      </c>
      <c r="C172" s="70" t="s">
        <v>11</v>
      </c>
      <c r="D172" s="70" t="s">
        <v>617</v>
      </c>
      <c r="E172" s="45"/>
      <c r="F172" s="212" t="s">
        <v>617</v>
      </c>
    </row>
    <row r="173" spans="1:6" ht="14.1" customHeight="1">
      <c r="A173" s="119" t="s">
        <v>1038</v>
      </c>
      <c r="B173" s="68" t="s">
        <v>13</v>
      </c>
      <c r="C173" s="70" t="s">
        <v>11</v>
      </c>
      <c r="D173" s="70" t="s">
        <v>618</v>
      </c>
      <c r="E173" s="45"/>
      <c r="F173" s="212" t="s">
        <v>618</v>
      </c>
    </row>
    <row r="174" spans="1:6" ht="14.1" customHeight="1">
      <c r="A174" s="119" t="s">
        <v>1039</v>
      </c>
      <c r="B174" s="68" t="s">
        <v>13</v>
      </c>
      <c r="C174" s="70" t="s">
        <v>11</v>
      </c>
      <c r="D174" s="70" t="s">
        <v>619</v>
      </c>
      <c r="E174" s="45"/>
      <c r="F174" s="212" t="s">
        <v>619</v>
      </c>
    </row>
    <row r="175" spans="1:6" ht="14.1" customHeight="1">
      <c r="A175" s="119" t="s">
        <v>1040</v>
      </c>
      <c r="B175" s="68" t="s">
        <v>13</v>
      </c>
      <c r="C175" s="70" t="s">
        <v>11</v>
      </c>
      <c r="D175" s="70" t="s">
        <v>620</v>
      </c>
      <c r="E175" s="45"/>
      <c r="F175" s="212" t="s">
        <v>620</v>
      </c>
    </row>
    <row r="176" spans="1:6" ht="14.1" customHeight="1">
      <c r="A176" s="236" t="s">
        <v>1349</v>
      </c>
      <c r="B176" s="68"/>
      <c r="C176" s="70"/>
      <c r="D176" s="70"/>
      <c r="E176" s="45"/>
      <c r="F176" s="211" t="s">
        <v>1348</v>
      </c>
    </row>
    <row r="177" spans="1:6" ht="14.1" customHeight="1">
      <c r="A177" s="119"/>
      <c r="B177" s="68"/>
      <c r="C177" s="70"/>
      <c r="D177" s="70"/>
      <c r="E177" s="45"/>
      <c r="F177" s="46"/>
    </row>
    <row r="178" spans="1:6" ht="14.1" customHeight="1">
      <c r="A178" s="119" t="s">
        <v>1042</v>
      </c>
      <c r="B178" s="68" t="s">
        <v>13</v>
      </c>
      <c r="C178" s="70" t="s">
        <v>11</v>
      </c>
      <c r="D178" s="70" t="s">
        <v>1687</v>
      </c>
      <c r="E178" s="45"/>
      <c r="F178" s="396" t="s">
        <v>1687</v>
      </c>
    </row>
    <row r="179" spans="1:6" ht="14.1" customHeight="1">
      <c r="A179" s="119" t="s">
        <v>1041</v>
      </c>
      <c r="B179" s="68" t="s">
        <v>13</v>
      </c>
      <c r="C179" s="70" t="s">
        <v>11</v>
      </c>
      <c r="D179" s="70" t="s">
        <v>388</v>
      </c>
      <c r="E179" s="45"/>
      <c r="F179" s="396" t="s">
        <v>388</v>
      </c>
    </row>
    <row r="180" spans="1:6" ht="14.1" customHeight="1">
      <c r="A180" s="119" t="s">
        <v>1043</v>
      </c>
      <c r="B180" s="68" t="s">
        <v>13</v>
      </c>
      <c r="C180" s="70" t="s">
        <v>11</v>
      </c>
      <c r="D180" s="70" t="s">
        <v>389</v>
      </c>
      <c r="E180" s="45"/>
      <c r="F180" s="396" t="s">
        <v>389</v>
      </c>
    </row>
    <row r="181" spans="1:6" ht="14.1" customHeight="1">
      <c r="A181" s="119" t="s">
        <v>1044</v>
      </c>
      <c r="B181" s="68" t="s">
        <v>13</v>
      </c>
      <c r="C181" s="70" t="s">
        <v>11</v>
      </c>
      <c r="D181" s="70" t="s">
        <v>390</v>
      </c>
      <c r="E181" s="45"/>
      <c r="F181" s="396" t="s">
        <v>390</v>
      </c>
    </row>
    <row r="182" spans="1:6" ht="14.1" customHeight="1">
      <c r="A182" s="119" t="s">
        <v>1045</v>
      </c>
      <c r="B182" s="68" t="s">
        <v>13</v>
      </c>
      <c r="C182" s="70" t="s">
        <v>11</v>
      </c>
      <c r="D182" s="70" t="s">
        <v>391</v>
      </c>
      <c r="E182" s="45"/>
      <c r="F182" s="396" t="s">
        <v>391</v>
      </c>
    </row>
    <row r="183" spans="1:6" ht="14.1" customHeight="1">
      <c r="A183" s="119" t="s">
        <v>1046</v>
      </c>
      <c r="B183" s="68" t="s">
        <v>13</v>
      </c>
      <c r="C183" s="70" t="s">
        <v>11</v>
      </c>
      <c r="D183" s="70" t="s">
        <v>392</v>
      </c>
      <c r="E183" s="45"/>
      <c r="F183" s="396" t="s">
        <v>392</v>
      </c>
    </row>
    <row r="184" spans="1:6" ht="14.1" customHeight="1">
      <c r="A184" s="119" t="s">
        <v>1047</v>
      </c>
      <c r="B184" s="68" t="s">
        <v>13</v>
      </c>
      <c r="C184" s="70" t="s">
        <v>11</v>
      </c>
      <c r="D184" s="70" t="s">
        <v>393</v>
      </c>
      <c r="E184" s="45"/>
      <c r="F184" s="396" t="s">
        <v>393</v>
      </c>
    </row>
    <row r="185" spans="1:6" ht="32.1" customHeight="1">
      <c r="A185" s="265" t="s">
        <v>550</v>
      </c>
      <c r="B185" s="435" t="s">
        <v>1433</v>
      </c>
      <c r="C185" s="436"/>
      <c r="D185" s="437"/>
      <c r="E185" s="266"/>
      <c r="F185" s="46"/>
    </row>
    <row r="186" spans="1:6" ht="14.1" customHeight="1">
      <c r="A186" s="119"/>
      <c r="B186" s="68"/>
      <c r="C186" s="70"/>
      <c r="D186" s="70"/>
      <c r="E186" s="45"/>
      <c r="F186" s="46"/>
    </row>
    <row r="187" spans="1:6" ht="14.1" customHeight="1">
      <c r="A187" s="119" t="s">
        <v>1774</v>
      </c>
      <c r="B187" s="68" t="s">
        <v>1049</v>
      </c>
      <c r="C187" s="70" t="s">
        <v>11</v>
      </c>
      <c r="D187" s="238" t="s">
        <v>1764</v>
      </c>
      <c r="E187" s="45"/>
      <c r="F187" s="164" t="s">
        <v>1732</v>
      </c>
    </row>
    <row r="188" spans="1:6" ht="14.1" customHeight="1">
      <c r="A188" s="119" t="s">
        <v>1773</v>
      </c>
      <c r="B188" s="68" t="s">
        <v>1049</v>
      </c>
      <c r="C188" s="70" t="s">
        <v>11</v>
      </c>
      <c r="D188" s="238" t="s">
        <v>1767</v>
      </c>
      <c r="E188" s="45"/>
      <c r="F188" s="164" t="s">
        <v>1732</v>
      </c>
    </row>
    <row r="189" spans="1:6" ht="14.1" customHeight="1">
      <c r="A189" s="119" t="s">
        <v>1775</v>
      </c>
      <c r="B189" s="68" t="s">
        <v>1049</v>
      </c>
      <c r="C189" s="70" t="s">
        <v>11</v>
      </c>
      <c r="D189" s="238" t="s">
        <v>1766</v>
      </c>
      <c r="E189" s="45"/>
      <c r="F189" s="164" t="s">
        <v>1732</v>
      </c>
    </row>
    <row r="190" spans="1:6" ht="14.1" customHeight="1">
      <c r="A190" s="119" t="s">
        <v>1776</v>
      </c>
      <c r="B190" s="68" t="s">
        <v>1049</v>
      </c>
      <c r="C190" s="70" t="s">
        <v>11</v>
      </c>
      <c r="D190" s="238" t="s">
        <v>1765</v>
      </c>
      <c r="E190" s="45"/>
      <c r="F190" s="164" t="s">
        <v>1732</v>
      </c>
    </row>
    <row r="191" spans="1:6" ht="14.1" customHeight="1">
      <c r="A191" s="119"/>
      <c r="B191" s="68"/>
      <c r="C191" s="70"/>
      <c r="D191" s="70"/>
      <c r="E191" s="45"/>
      <c r="F191" s="46"/>
    </row>
    <row r="192" spans="1:6" ht="14.1" customHeight="1">
      <c r="A192" s="116" t="s">
        <v>1322</v>
      </c>
      <c r="B192" s="68" t="s">
        <v>13</v>
      </c>
      <c r="C192" s="66" t="s">
        <v>11</v>
      </c>
      <c r="D192" s="63" t="s">
        <v>1721</v>
      </c>
      <c r="E192" s="45"/>
      <c r="F192" s="212" t="s">
        <v>1721</v>
      </c>
    </row>
    <row r="193" spans="1:7" ht="14.1" customHeight="1">
      <c r="A193" s="116" t="s">
        <v>1054</v>
      </c>
      <c r="B193" s="68" t="s">
        <v>13</v>
      </c>
      <c r="C193" s="66" t="s">
        <v>11</v>
      </c>
      <c r="D193" s="66" t="s">
        <v>1055</v>
      </c>
      <c r="E193" s="45"/>
      <c r="F193" s="212" t="s">
        <v>1055</v>
      </c>
    </row>
    <row r="194" spans="1:7" ht="14.1" customHeight="1">
      <c r="A194" s="116" t="s">
        <v>635</v>
      </c>
      <c r="B194" s="68" t="s">
        <v>13</v>
      </c>
      <c r="C194" s="66" t="s">
        <v>11</v>
      </c>
      <c r="D194" s="66" t="s">
        <v>468</v>
      </c>
      <c r="E194" s="45"/>
      <c r="F194" s="212" t="s">
        <v>468</v>
      </c>
    </row>
    <row r="195" spans="1:7" ht="14.1" customHeight="1">
      <c r="A195" s="116" t="s">
        <v>634</v>
      </c>
      <c r="B195" s="68" t="s">
        <v>13</v>
      </c>
      <c r="C195" s="66" t="s">
        <v>11</v>
      </c>
      <c r="D195" s="66" t="s">
        <v>621</v>
      </c>
      <c r="E195" s="45"/>
      <c r="F195" s="212" t="s">
        <v>621</v>
      </c>
    </row>
    <row r="196" spans="1:7" ht="14.1" customHeight="1">
      <c r="A196" s="116" t="s">
        <v>633</v>
      </c>
      <c r="B196" s="68" t="s">
        <v>13</v>
      </c>
      <c r="C196" s="66" t="s">
        <v>11</v>
      </c>
      <c r="D196" s="66" t="s">
        <v>622</v>
      </c>
      <c r="E196" s="45"/>
      <c r="F196" s="212" t="s">
        <v>622</v>
      </c>
    </row>
    <row r="197" spans="1:7" ht="14.1" customHeight="1">
      <c r="A197" s="116" t="s">
        <v>623</v>
      </c>
      <c r="B197" s="68" t="s">
        <v>13</v>
      </c>
      <c r="C197" s="66" t="s">
        <v>11</v>
      </c>
      <c r="D197" s="66" t="s">
        <v>463</v>
      </c>
      <c r="E197" s="45"/>
      <c r="F197" s="212" t="s">
        <v>463</v>
      </c>
    </row>
    <row r="198" spans="1:7" ht="14.1" customHeight="1">
      <c r="A198" s="116" t="s">
        <v>1058</v>
      </c>
      <c r="B198" s="68" t="s">
        <v>13</v>
      </c>
      <c r="C198" s="66" t="s">
        <v>11</v>
      </c>
      <c r="D198" s="66" t="s">
        <v>624</v>
      </c>
      <c r="E198" s="45"/>
      <c r="F198" s="212" t="s">
        <v>624</v>
      </c>
    </row>
    <row r="199" spans="1:7" ht="14.1" customHeight="1">
      <c r="A199" s="116" t="s">
        <v>625</v>
      </c>
      <c r="B199" s="68" t="s">
        <v>13</v>
      </c>
      <c r="C199" s="66" t="s">
        <v>11</v>
      </c>
      <c r="D199" s="66" t="s">
        <v>626</v>
      </c>
      <c r="E199" s="45"/>
      <c r="F199" s="212" t="s">
        <v>626</v>
      </c>
    </row>
    <row r="200" spans="1:7" ht="14.1" customHeight="1">
      <c r="A200" s="236" t="s">
        <v>550</v>
      </c>
      <c r="B200" s="68"/>
      <c r="C200" s="70"/>
      <c r="D200" s="70"/>
      <c r="E200" s="45"/>
      <c r="F200" s="168"/>
    </row>
    <row r="201" spans="1:7" ht="14.1" customHeight="1">
      <c r="A201" s="121"/>
      <c r="B201" s="68"/>
      <c r="C201" s="70"/>
      <c r="D201" s="70"/>
      <c r="E201" s="45"/>
      <c r="F201" s="46"/>
    </row>
    <row r="202" spans="1:7" ht="14.1" customHeight="1">
      <c r="A202" s="116" t="s">
        <v>1056</v>
      </c>
      <c r="B202" s="68" t="s">
        <v>13</v>
      </c>
      <c r="C202" s="66" t="s">
        <v>11</v>
      </c>
      <c r="D202" s="66" t="s">
        <v>1057</v>
      </c>
      <c r="E202" s="45"/>
      <c r="F202" s="396" t="s">
        <v>1057</v>
      </c>
    </row>
    <row r="203" spans="1:7" ht="14.1" customHeight="1">
      <c r="A203" s="116" t="s">
        <v>627</v>
      </c>
      <c r="B203" s="68" t="s">
        <v>13</v>
      </c>
      <c r="C203" s="66" t="s">
        <v>11</v>
      </c>
      <c r="D203" s="66" t="s">
        <v>394</v>
      </c>
      <c r="E203" s="45"/>
      <c r="F203" s="396" t="s">
        <v>394</v>
      </c>
    </row>
    <row r="204" spans="1:7" ht="14.1" customHeight="1">
      <c r="A204" s="116" t="s">
        <v>628</v>
      </c>
      <c r="B204" s="68" t="s">
        <v>13</v>
      </c>
      <c r="C204" s="66" t="s">
        <v>11</v>
      </c>
      <c r="D204" s="66" t="s">
        <v>395</v>
      </c>
      <c r="E204" s="45"/>
      <c r="F204" s="396" t="s">
        <v>395</v>
      </c>
    </row>
    <row r="205" spans="1:7" ht="14.1" customHeight="1">
      <c r="A205" s="116" t="s">
        <v>629</v>
      </c>
      <c r="B205" s="68" t="s">
        <v>13</v>
      </c>
      <c r="C205" s="66" t="s">
        <v>11</v>
      </c>
      <c r="D205" s="66" t="s">
        <v>396</v>
      </c>
      <c r="E205" s="45"/>
      <c r="F205" s="396" t="s">
        <v>396</v>
      </c>
    </row>
    <row r="206" spans="1:7" ht="14.1" customHeight="1">
      <c r="A206" s="116" t="s">
        <v>630</v>
      </c>
      <c r="B206" s="68" t="s">
        <v>13</v>
      </c>
      <c r="C206" s="66" t="s">
        <v>11</v>
      </c>
      <c r="D206" s="66" t="s">
        <v>397</v>
      </c>
      <c r="E206" s="45"/>
      <c r="F206" s="396" t="s">
        <v>397</v>
      </c>
    </row>
    <row r="207" spans="1:7" ht="14.1" customHeight="1">
      <c r="A207" s="118" t="s">
        <v>631</v>
      </c>
      <c r="B207" s="68" t="s">
        <v>13</v>
      </c>
      <c r="C207" s="66" t="s">
        <v>11</v>
      </c>
      <c r="D207" s="66" t="s">
        <v>220</v>
      </c>
      <c r="E207" s="45"/>
      <c r="F207" s="396" t="s">
        <v>220</v>
      </c>
      <c r="G207" s="40" t="s">
        <v>550</v>
      </c>
    </row>
    <row r="208" spans="1:7" ht="14.1" customHeight="1">
      <c r="A208" s="118" t="s">
        <v>632</v>
      </c>
      <c r="B208" s="68" t="s">
        <v>13</v>
      </c>
      <c r="C208" s="66" t="s">
        <v>11</v>
      </c>
      <c r="D208" s="66" t="s">
        <v>221</v>
      </c>
      <c r="E208" s="45"/>
      <c r="F208" s="396" t="s">
        <v>221</v>
      </c>
    </row>
    <row r="209" spans="1:7" ht="32.1" customHeight="1">
      <c r="A209" s="265"/>
      <c r="B209" s="435" t="s">
        <v>1433</v>
      </c>
      <c r="C209" s="436"/>
      <c r="D209" s="437"/>
      <c r="E209" s="266"/>
      <c r="F209" s="46"/>
    </row>
    <row r="210" spans="1:7" ht="12.75">
      <c r="A210" s="270"/>
      <c r="B210" s="90"/>
      <c r="C210" s="264"/>
      <c r="D210" s="264"/>
      <c r="E210" s="271"/>
      <c r="F210" s="46"/>
    </row>
    <row r="211" spans="1:7" ht="12.75">
      <c r="A211" s="119" t="s">
        <v>1726</v>
      </c>
      <c r="B211" s="68" t="s">
        <v>1049</v>
      </c>
      <c r="C211" s="70" t="s">
        <v>11</v>
      </c>
      <c r="D211" s="238" t="s">
        <v>1727</v>
      </c>
      <c r="E211" s="45"/>
      <c r="F211" s="164" t="s">
        <v>1732</v>
      </c>
    </row>
    <row r="212" spans="1:7" ht="12.75">
      <c r="A212" s="119" t="s">
        <v>1722</v>
      </c>
      <c r="B212" s="68" t="s">
        <v>1049</v>
      </c>
      <c r="C212" s="70" t="s">
        <v>11</v>
      </c>
      <c r="D212" s="238" t="s">
        <v>1728</v>
      </c>
      <c r="E212" s="45"/>
      <c r="F212" s="164" t="s">
        <v>1732</v>
      </c>
    </row>
    <row r="213" spans="1:7" ht="14.1" customHeight="1">
      <c r="A213" s="119" t="s">
        <v>1723</v>
      </c>
      <c r="B213" s="68" t="s">
        <v>1049</v>
      </c>
      <c r="C213" s="70" t="s">
        <v>11</v>
      </c>
      <c r="D213" s="238" t="s">
        <v>1729</v>
      </c>
      <c r="E213" s="45"/>
      <c r="F213" s="164" t="s">
        <v>1732</v>
      </c>
    </row>
    <row r="214" spans="1:7" ht="14.1" customHeight="1">
      <c r="A214" s="119" t="s">
        <v>1724</v>
      </c>
      <c r="B214" s="68" t="s">
        <v>1049</v>
      </c>
      <c r="C214" s="70" t="s">
        <v>11</v>
      </c>
      <c r="D214" s="238" t="s">
        <v>1730</v>
      </c>
      <c r="E214" s="45"/>
      <c r="F214" s="164" t="s">
        <v>1732</v>
      </c>
    </row>
    <row r="215" spans="1:7" ht="14.1" customHeight="1">
      <c r="A215" s="119" t="s">
        <v>1725</v>
      </c>
      <c r="B215" s="68" t="s">
        <v>1049</v>
      </c>
      <c r="C215" s="70" t="s">
        <v>11</v>
      </c>
      <c r="D215" s="238" t="s">
        <v>1731</v>
      </c>
      <c r="E215" s="45"/>
      <c r="F215" s="164" t="s">
        <v>1732</v>
      </c>
    </row>
    <row r="216" spans="1:7" ht="14.1" customHeight="1">
      <c r="A216" s="270"/>
      <c r="B216" s="90"/>
      <c r="C216" s="264"/>
      <c r="D216" s="264"/>
      <c r="E216" s="271"/>
      <c r="F216" s="46"/>
    </row>
    <row r="217" spans="1:7" s="48" customFormat="1" ht="13.5" customHeight="1">
      <c r="A217" s="118" t="s">
        <v>539</v>
      </c>
      <c r="B217" s="68" t="s">
        <v>13</v>
      </c>
      <c r="C217" s="66" t="s">
        <v>11</v>
      </c>
      <c r="D217" s="66" t="s">
        <v>162</v>
      </c>
      <c r="E217" s="45"/>
      <c r="F217" s="396" t="s">
        <v>398</v>
      </c>
      <c r="G217" s="48" t="s">
        <v>550</v>
      </c>
    </row>
    <row r="218" spans="1:7" ht="14.1" customHeight="1">
      <c r="A218" s="118" t="s">
        <v>540</v>
      </c>
      <c r="B218" s="68" t="s">
        <v>13</v>
      </c>
      <c r="C218" s="66" t="s">
        <v>11</v>
      </c>
      <c r="D218" s="66" t="s">
        <v>163</v>
      </c>
      <c r="E218" s="45"/>
      <c r="F218" s="396" t="s">
        <v>399</v>
      </c>
    </row>
    <row r="219" spans="1:7" ht="14.1" customHeight="1">
      <c r="A219" s="116" t="s">
        <v>541</v>
      </c>
      <c r="B219" s="68" t="s">
        <v>13</v>
      </c>
      <c r="C219" s="66" t="s">
        <v>11</v>
      </c>
      <c r="D219" s="66" t="s">
        <v>164</v>
      </c>
      <c r="E219" s="45"/>
      <c r="F219" s="396" t="s">
        <v>400</v>
      </c>
    </row>
    <row r="220" spans="1:7" ht="14.1" customHeight="1">
      <c r="A220" s="118" t="s">
        <v>542</v>
      </c>
      <c r="B220" s="68" t="s">
        <v>13</v>
      </c>
      <c r="C220" s="66" t="s">
        <v>11</v>
      </c>
      <c r="D220" s="66" t="s">
        <v>165</v>
      </c>
      <c r="E220" s="45"/>
      <c r="F220" s="396" t="s">
        <v>401</v>
      </c>
    </row>
    <row r="221" spans="1:7" ht="14.1" customHeight="1">
      <c r="A221" s="265"/>
      <c r="B221" s="435" t="s">
        <v>1433</v>
      </c>
      <c r="C221" s="436"/>
      <c r="D221" s="437"/>
      <c r="E221" s="266"/>
      <c r="F221" s="46"/>
    </row>
    <row r="222" spans="1:7" ht="12.75" customHeight="1">
      <c r="A222" s="200" t="s">
        <v>641</v>
      </c>
      <c r="B222" s="74"/>
      <c r="C222" s="73"/>
      <c r="D222" s="73"/>
      <c r="E222" s="47"/>
      <c r="F222" s="346"/>
    </row>
    <row r="223" spans="1:7" ht="14.1" customHeight="1">
      <c r="A223" s="116" t="s">
        <v>280</v>
      </c>
      <c r="B223" s="69" t="s">
        <v>5</v>
      </c>
      <c r="C223" s="66" t="s">
        <v>11</v>
      </c>
      <c r="D223" s="66" t="s">
        <v>168</v>
      </c>
      <c r="E223" s="45"/>
      <c r="F223" s="212" t="s">
        <v>1624</v>
      </c>
    </row>
    <row r="224" spans="1:7" ht="14.1" customHeight="1">
      <c r="A224" s="116" t="s">
        <v>281</v>
      </c>
      <c r="B224" s="69" t="s">
        <v>5</v>
      </c>
      <c r="C224" s="66" t="s">
        <v>11</v>
      </c>
      <c r="D224" s="66" t="s">
        <v>169</v>
      </c>
      <c r="E224" s="45"/>
      <c r="F224" s="212" t="s">
        <v>1625</v>
      </c>
    </row>
    <row r="225" spans="1:6" ht="14.1" customHeight="1">
      <c r="A225" s="116" t="s">
        <v>282</v>
      </c>
      <c r="B225" s="69" t="s">
        <v>5</v>
      </c>
      <c r="C225" s="66" t="s">
        <v>11</v>
      </c>
      <c r="D225" s="66" t="s">
        <v>170</v>
      </c>
      <c r="E225" s="45"/>
      <c r="F225" s="212" t="s">
        <v>1626</v>
      </c>
    </row>
    <row r="226" spans="1:6" ht="14.1" customHeight="1">
      <c r="A226" s="116" t="s">
        <v>283</v>
      </c>
      <c r="B226" s="69" t="s">
        <v>5</v>
      </c>
      <c r="C226" s="66" t="s">
        <v>11</v>
      </c>
      <c r="D226" s="66" t="s">
        <v>171</v>
      </c>
      <c r="E226" s="45"/>
      <c r="F226" s="212" t="s">
        <v>1627</v>
      </c>
    </row>
    <row r="227" spans="1:6" ht="14.1" customHeight="1">
      <c r="A227" s="119" t="s">
        <v>642</v>
      </c>
      <c r="B227" s="69" t="s">
        <v>5</v>
      </c>
      <c r="C227" s="66" t="s">
        <v>11</v>
      </c>
      <c r="D227" s="70" t="s">
        <v>1434</v>
      </c>
      <c r="E227" s="45"/>
      <c r="F227" s="212" t="s">
        <v>1628</v>
      </c>
    </row>
    <row r="228" spans="1:6" ht="14.1" customHeight="1">
      <c r="A228" s="119"/>
      <c r="B228" s="71"/>
      <c r="C228" s="70"/>
      <c r="D228" s="70"/>
      <c r="E228" s="45"/>
      <c r="F228" s="68"/>
    </row>
    <row r="229" spans="1:6" ht="14.1" customHeight="1">
      <c r="A229" s="116" t="s">
        <v>1324</v>
      </c>
      <c r="B229" s="69" t="s">
        <v>5</v>
      </c>
      <c r="C229" s="66" t="s">
        <v>11</v>
      </c>
      <c r="D229" s="66" t="s">
        <v>1228</v>
      </c>
      <c r="E229" s="45"/>
      <c r="F229" s="212" t="s">
        <v>1629</v>
      </c>
    </row>
    <row r="230" spans="1:6" ht="14.1" customHeight="1">
      <c r="A230" s="116" t="s">
        <v>1327</v>
      </c>
      <c r="B230" s="69" t="s">
        <v>5</v>
      </c>
      <c r="C230" s="66" t="s">
        <v>11</v>
      </c>
      <c r="D230" s="66" t="s">
        <v>1229</v>
      </c>
      <c r="E230" s="45"/>
      <c r="F230" s="212" t="s">
        <v>1630</v>
      </c>
    </row>
    <row r="231" spans="1:6" ht="14.1" customHeight="1">
      <c r="A231" s="116" t="s">
        <v>1325</v>
      </c>
      <c r="B231" s="69" t="s">
        <v>5</v>
      </c>
      <c r="C231" s="66" t="s">
        <v>11</v>
      </c>
      <c r="D231" s="66" t="s">
        <v>1230</v>
      </c>
      <c r="E231" s="45"/>
      <c r="F231" s="212" t="s">
        <v>1631</v>
      </c>
    </row>
    <row r="232" spans="1:6" ht="12.75">
      <c r="A232" s="116" t="s">
        <v>1326</v>
      </c>
      <c r="B232" s="69" t="s">
        <v>5</v>
      </c>
      <c r="C232" s="66" t="s">
        <v>11</v>
      </c>
      <c r="D232" s="66" t="s">
        <v>1231</v>
      </c>
      <c r="E232" s="45"/>
      <c r="F232" s="212" t="s">
        <v>1632</v>
      </c>
    </row>
    <row r="233" spans="1:6" ht="14.1" customHeight="1">
      <c r="A233" s="119"/>
      <c r="B233" s="71"/>
      <c r="C233" s="70"/>
      <c r="D233" s="70"/>
      <c r="E233" s="45"/>
      <c r="F233" s="68"/>
    </row>
    <row r="234" spans="1:6" ht="14.1" customHeight="1">
      <c r="A234" s="119" t="s">
        <v>1328</v>
      </c>
      <c r="B234" s="71" t="s">
        <v>5</v>
      </c>
      <c r="C234" s="66" t="s">
        <v>11</v>
      </c>
      <c r="D234" s="70" t="s">
        <v>284</v>
      </c>
      <c r="E234" s="45"/>
      <c r="F234" s="212" t="s">
        <v>1633</v>
      </c>
    </row>
    <row r="235" spans="1:6" ht="14.1" customHeight="1">
      <c r="A235" s="119" t="s">
        <v>1329</v>
      </c>
      <c r="B235" s="71" t="s">
        <v>5</v>
      </c>
      <c r="C235" s="66" t="s">
        <v>11</v>
      </c>
      <c r="D235" s="70" t="s">
        <v>285</v>
      </c>
      <c r="E235" s="45"/>
      <c r="F235" s="212" t="s">
        <v>1634</v>
      </c>
    </row>
    <row r="236" spans="1:6" ht="14.1" customHeight="1">
      <c r="A236" s="119"/>
      <c r="B236" s="71"/>
      <c r="C236" s="70"/>
      <c r="D236" s="70"/>
      <c r="E236" s="45"/>
      <c r="F236" s="46"/>
    </row>
    <row r="237" spans="1:6" ht="14.1" customHeight="1">
      <c r="A237" s="265" t="s">
        <v>550</v>
      </c>
      <c r="B237" s="435" t="s">
        <v>1435</v>
      </c>
      <c r="C237" s="436"/>
      <c r="D237" s="437"/>
      <c r="E237" s="266"/>
      <c r="F237" s="46"/>
    </row>
    <row r="238" spans="1:6" ht="14.1" customHeight="1">
      <c r="A238" s="116" t="s">
        <v>1330</v>
      </c>
      <c r="B238" s="69" t="s">
        <v>8</v>
      </c>
      <c r="C238" s="66" t="s">
        <v>11</v>
      </c>
      <c r="D238" s="66" t="s">
        <v>1060</v>
      </c>
      <c r="E238" s="45"/>
      <c r="F238" s="212" t="s">
        <v>1060</v>
      </c>
    </row>
    <row r="239" spans="1:6" ht="14.1" customHeight="1">
      <c r="A239" s="116" t="s">
        <v>1059</v>
      </c>
      <c r="B239" s="69" t="s">
        <v>8</v>
      </c>
      <c r="C239" s="66" t="s">
        <v>11</v>
      </c>
      <c r="D239" s="66" t="s">
        <v>1061</v>
      </c>
      <c r="E239" s="45"/>
      <c r="F239" s="212" t="s">
        <v>1061</v>
      </c>
    </row>
    <row r="240" spans="1:6" ht="38.25" customHeight="1">
      <c r="A240" s="119"/>
      <c r="B240" s="71"/>
      <c r="C240" s="70"/>
      <c r="D240" s="70"/>
      <c r="E240" s="45"/>
      <c r="F240" s="46"/>
    </row>
    <row r="241" spans="1:9" ht="14.1" customHeight="1">
      <c r="A241" s="267" t="s">
        <v>286</v>
      </c>
      <c r="B241" s="85" t="s">
        <v>5</v>
      </c>
      <c r="C241" s="78" t="s">
        <v>11</v>
      </c>
      <c r="D241" s="78" t="s">
        <v>1436</v>
      </c>
      <c r="E241" s="268"/>
      <c r="F241" s="340" t="s">
        <v>1635</v>
      </c>
    </row>
    <row r="242" spans="1:9" ht="14.1" customHeight="1">
      <c r="A242" s="159" t="s">
        <v>287</v>
      </c>
      <c r="B242" s="69" t="s">
        <v>5</v>
      </c>
      <c r="C242" s="96" t="s">
        <v>11</v>
      </c>
      <c r="D242" s="96" t="s">
        <v>1437</v>
      </c>
      <c r="E242" s="269"/>
      <c r="F242" s="341" t="s">
        <v>1636</v>
      </c>
    </row>
    <row r="243" spans="1:9" ht="14.1" customHeight="1">
      <c r="A243" s="116" t="s">
        <v>288</v>
      </c>
      <c r="B243" s="69" t="s">
        <v>5</v>
      </c>
      <c r="C243" s="66" t="s">
        <v>11</v>
      </c>
      <c r="D243" s="66" t="s">
        <v>172</v>
      </c>
      <c r="E243" s="45"/>
      <c r="F243" s="212" t="s">
        <v>1637</v>
      </c>
    </row>
    <row r="244" spans="1:9" ht="14.1" customHeight="1">
      <c r="A244" s="116" t="s">
        <v>289</v>
      </c>
      <c r="B244" s="69" t="s">
        <v>5</v>
      </c>
      <c r="C244" s="66" t="s">
        <v>11</v>
      </c>
      <c r="D244" s="66" t="s">
        <v>173</v>
      </c>
      <c r="E244" s="45"/>
      <c r="F244" s="212" t="s">
        <v>1638</v>
      </c>
      <c r="G244" s="272"/>
      <c r="H244" s="272"/>
      <c r="I244" s="272"/>
    </row>
    <row r="245" spans="1:9" s="48" customFormat="1" ht="21" customHeight="1">
      <c r="A245" s="265" t="s">
        <v>550</v>
      </c>
      <c r="B245" s="435" t="s">
        <v>1435</v>
      </c>
      <c r="C245" s="436"/>
      <c r="D245" s="437"/>
      <c r="E245" s="266"/>
      <c r="F245" s="46"/>
    </row>
    <row r="246" spans="1:9" ht="27.95" customHeight="1">
      <c r="A246" s="270"/>
      <c r="B246" s="90"/>
      <c r="C246" s="264"/>
      <c r="D246" s="264"/>
      <c r="E246" s="271"/>
      <c r="F246" s="46"/>
    </row>
    <row r="247" spans="1:9" ht="14.1" customHeight="1">
      <c r="A247" s="113" t="s">
        <v>1062</v>
      </c>
      <c r="B247" s="90" t="s">
        <v>34</v>
      </c>
      <c r="C247" s="90" t="s">
        <v>11</v>
      </c>
      <c r="D247" s="90" t="s">
        <v>258</v>
      </c>
      <c r="E247" s="58"/>
      <c r="F247" s="326" t="s">
        <v>258</v>
      </c>
    </row>
    <row r="248" spans="1:9" ht="14.1" customHeight="1">
      <c r="A248" s="113" t="s">
        <v>1063</v>
      </c>
      <c r="B248" s="90" t="s">
        <v>34</v>
      </c>
      <c r="C248" s="90" t="s">
        <v>11</v>
      </c>
      <c r="D248" s="90" t="s">
        <v>259</v>
      </c>
      <c r="E248" s="58"/>
      <c r="F248" s="326" t="s">
        <v>259</v>
      </c>
    </row>
    <row r="249" spans="1:9" ht="14.1" customHeight="1">
      <c r="A249" s="147"/>
      <c r="B249" s="71"/>
      <c r="C249" s="70"/>
      <c r="D249" s="70"/>
      <c r="E249" s="45"/>
      <c r="F249" s="46"/>
    </row>
    <row r="250" spans="1:9" ht="14.1" customHeight="1">
      <c r="A250" s="208" t="s">
        <v>1064</v>
      </c>
      <c r="B250" s="89"/>
      <c r="C250" s="73"/>
      <c r="D250" s="73"/>
      <c r="E250" s="47"/>
      <c r="F250" s="346"/>
    </row>
    <row r="251" spans="1:9" ht="14.1" customHeight="1">
      <c r="A251" s="170" t="s">
        <v>1357</v>
      </c>
      <c r="B251" s="68"/>
      <c r="C251" s="70"/>
      <c r="D251" s="70"/>
      <c r="E251" s="45"/>
      <c r="F251" s="46"/>
    </row>
    <row r="252" spans="1:9" ht="14.1" customHeight="1">
      <c r="A252" s="148" t="s">
        <v>1261</v>
      </c>
      <c r="B252" s="68" t="s">
        <v>78</v>
      </c>
      <c r="C252" s="66" t="s">
        <v>11</v>
      </c>
      <c r="D252" s="66" t="s">
        <v>190</v>
      </c>
      <c r="E252" s="45"/>
      <c r="F252" s="212" t="s">
        <v>190</v>
      </c>
    </row>
    <row r="253" spans="1:9" ht="14.1" customHeight="1">
      <c r="A253" s="148" t="s">
        <v>1262</v>
      </c>
      <c r="B253" s="68" t="s">
        <v>78</v>
      </c>
      <c r="C253" s="66" t="s">
        <v>11</v>
      </c>
      <c r="D253" s="66" t="s">
        <v>189</v>
      </c>
      <c r="E253" s="45"/>
      <c r="F253" s="212" t="s">
        <v>189</v>
      </c>
    </row>
    <row r="254" spans="1:9" ht="14.1" customHeight="1">
      <c r="A254" s="148" t="s">
        <v>1263</v>
      </c>
      <c r="B254" s="68" t="s">
        <v>78</v>
      </c>
      <c r="C254" s="66" t="s">
        <v>11</v>
      </c>
      <c r="D254" s="66" t="s">
        <v>202</v>
      </c>
      <c r="E254" s="45"/>
      <c r="F254" s="212" t="s">
        <v>202</v>
      </c>
    </row>
    <row r="255" spans="1:9" ht="14.1" customHeight="1">
      <c r="A255" s="209"/>
      <c r="B255" s="68"/>
      <c r="C255" s="70"/>
      <c r="D255" s="70"/>
      <c r="E255" s="45"/>
      <c r="F255" s="212"/>
    </row>
    <row r="256" spans="1:9" ht="14.1" customHeight="1">
      <c r="A256" s="209"/>
      <c r="B256" s="68"/>
      <c r="C256" s="70"/>
      <c r="D256" s="70"/>
      <c r="E256" s="45"/>
      <c r="F256" s="212"/>
    </row>
    <row r="257" spans="1:6" ht="15.75" customHeight="1">
      <c r="A257" s="148" t="s">
        <v>1264</v>
      </c>
      <c r="B257" s="68" t="s">
        <v>57</v>
      </c>
      <c r="C257" s="66" t="s">
        <v>11</v>
      </c>
      <c r="D257" s="66" t="s">
        <v>437</v>
      </c>
      <c r="E257" s="45"/>
      <c r="F257" s="212" t="s">
        <v>437</v>
      </c>
    </row>
    <row r="258" spans="1:6" ht="14.1" customHeight="1">
      <c r="A258" s="148" t="s">
        <v>1265</v>
      </c>
      <c r="B258" s="68" t="s">
        <v>57</v>
      </c>
      <c r="C258" s="66" t="s">
        <v>11</v>
      </c>
      <c r="D258" s="66" t="s">
        <v>438</v>
      </c>
      <c r="E258" s="45"/>
      <c r="F258" s="212" t="s">
        <v>438</v>
      </c>
    </row>
    <row r="259" spans="1:6" ht="14.1" customHeight="1">
      <c r="A259" s="148" t="s">
        <v>1266</v>
      </c>
      <c r="B259" s="68" t="s">
        <v>57</v>
      </c>
      <c r="C259" s="66" t="s">
        <v>11</v>
      </c>
      <c r="D259" s="66" t="s">
        <v>439</v>
      </c>
      <c r="E259" s="45"/>
      <c r="F259" s="212" t="s">
        <v>439</v>
      </c>
    </row>
    <row r="260" spans="1:6" ht="14.1" customHeight="1">
      <c r="A260" s="209"/>
      <c r="B260" s="68"/>
      <c r="C260" s="70"/>
      <c r="D260" s="70"/>
      <c r="E260" s="45"/>
      <c r="F260" s="212"/>
    </row>
    <row r="261" spans="1:6" ht="14.1" customHeight="1">
      <c r="A261" s="209"/>
      <c r="B261" s="68"/>
      <c r="C261" s="70"/>
      <c r="D261" s="70"/>
      <c r="E261" s="45"/>
      <c r="F261" s="212"/>
    </row>
    <row r="262" spans="1:6" ht="14.1" customHeight="1">
      <c r="A262" s="148" t="s">
        <v>1267</v>
      </c>
      <c r="B262" s="68" t="s">
        <v>57</v>
      </c>
      <c r="C262" s="66" t="s">
        <v>11</v>
      </c>
      <c r="D262" s="66" t="s">
        <v>186</v>
      </c>
      <c r="E262" s="45"/>
      <c r="F262" s="212" t="s">
        <v>186</v>
      </c>
    </row>
    <row r="263" spans="1:6" ht="14.1" customHeight="1">
      <c r="A263" s="148" t="s">
        <v>1268</v>
      </c>
      <c r="B263" s="68" t="s">
        <v>57</v>
      </c>
      <c r="C263" s="66" t="s">
        <v>11</v>
      </c>
      <c r="D263" s="66" t="s">
        <v>187</v>
      </c>
      <c r="E263" s="45"/>
      <c r="F263" s="212" t="s">
        <v>187</v>
      </c>
    </row>
    <row r="264" spans="1:6" ht="14.1" customHeight="1">
      <c r="A264" s="148" t="s">
        <v>1269</v>
      </c>
      <c r="B264" s="68" t="s">
        <v>57</v>
      </c>
      <c r="C264" s="66" t="s">
        <v>11</v>
      </c>
      <c r="D264" s="66" t="s">
        <v>188</v>
      </c>
      <c r="E264" s="45"/>
      <c r="F264" s="212" t="s">
        <v>188</v>
      </c>
    </row>
    <row r="265" spans="1:6" ht="14.1" customHeight="1">
      <c r="A265" s="209"/>
      <c r="B265" s="68"/>
      <c r="C265" s="70"/>
      <c r="D265" s="70"/>
      <c r="E265" s="45"/>
      <c r="F265" s="68"/>
    </row>
    <row r="266" spans="1:6" ht="14.1" customHeight="1">
      <c r="A266" s="209"/>
      <c r="B266" s="68"/>
      <c r="C266" s="70"/>
      <c r="D266" s="70"/>
      <c r="E266" s="45"/>
      <c r="F266" s="68"/>
    </row>
    <row r="267" spans="1:6" ht="14.1" customHeight="1">
      <c r="A267" s="148" t="s">
        <v>1270</v>
      </c>
      <c r="B267" s="68" t="s">
        <v>78</v>
      </c>
      <c r="C267" s="66" t="s">
        <v>11</v>
      </c>
      <c r="D267" s="66" t="s">
        <v>205</v>
      </c>
      <c r="E267" s="45"/>
      <c r="F267" s="212" t="s">
        <v>205</v>
      </c>
    </row>
    <row r="268" spans="1:6" ht="14.1" customHeight="1">
      <c r="A268" s="148" t="s">
        <v>1271</v>
      </c>
      <c r="B268" s="68" t="s">
        <v>78</v>
      </c>
      <c r="C268" s="66" t="s">
        <v>11</v>
      </c>
      <c r="D268" s="66" t="s">
        <v>192</v>
      </c>
      <c r="E268" s="45"/>
      <c r="F268" s="212" t="s">
        <v>192</v>
      </c>
    </row>
    <row r="269" spans="1:6" ht="14.1" customHeight="1">
      <c r="A269" s="148" t="s">
        <v>1272</v>
      </c>
      <c r="B269" s="68" t="s">
        <v>78</v>
      </c>
      <c r="C269" s="66" t="s">
        <v>11</v>
      </c>
      <c r="D269" s="66" t="s">
        <v>206</v>
      </c>
      <c r="E269" s="45"/>
      <c r="F269" s="212" t="s">
        <v>206</v>
      </c>
    </row>
    <row r="270" spans="1:6" ht="14.1" customHeight="1">
      <c r="A270" s="209"/>
      <c r="B270" s="68"/>
      <c r="C270" s="70"/>
      <c r="D270" s="70"/>
      <c r="E270" s="45"/>
      <c r="F270" s="212"/>
    </row>
    <row r="271" spans="1:6" ht="14.1" customHeight="1">
      <c r="A271" s="209"/>
      <c r="B271" s="68"/>
      <c r="C271" s="70"/>
      <c r="D271" s="70"/>
      <c r="E271" s="45"/>
      <c r="F271" s="212"/>
    </row>
    <row r="272" spans="1:6" ht="14.1" customHeight="1">
      <c r="A272" s="148" t="s">
        <v>1273</v>
      </c>
      <c r="B272" s="68" t="s">
        <v>57</v>
      </c>
      <c r="C272" s="66" t="s">
        <v>11</v>
      </c>
      <c r="D272" s="66" t="s">
        <v>440</v>
      </c>
      <c r="E272" s="45"/>
      <c r="F272" s="212" t="s">
        <v>440</v>
      </c>
    </row>
    <row r="273" spans="1:6" ht="14.1" customHeight="1">
      <c r="A273" s="148" t="s">
        <v>1274</v>
      </c>
      <c r="B273" s="68" t="s">
        <v>57</v>
      </c>
      <c r="C273" s="66" t="s">
        <v>11</v>
      </c>
      <c r="D273" s="66" t="s">
        <v>441</v>
      </c>
      <c r="E273" s="45"/>
      <c r="F273" s="212" t="s">
        <v>441</v>
      </c>
    </row>
    <row r="274" spans="1:6" ht="14.1" customHeight="1">
      <c r="A274" s="148" t="s">
        <v>1275</v>
      </c>
      <c r="B274" s="68" t="s">
        <v>57</v>
      </c>
      <c r="C274" s="66" t="s">
        <v>11</v>
      </c>
      <c r="D274" s="66" t="s">
        <v>442</v>
      </c>
      <c r="E274" s="45"/>
      <c r="F274" s="212" t="s">
        <v>442</v>
      </c>
    </row>
    <row r="275" spans="1:6" s="241" customFormat="1" ht="14.1" customHeight="1">
      <c r="A275" s="209"/>
      <c r="B275" s="68"/>
      <c r="C275" s="70"/>
      <c r="D275" s="70"/>
      <c r="E275" s="45"/>
      <c r="F275" s="212"/>
    </row>
    <row r="276" spans="1:6" ht="14.1" customHeight="1">
      <c r="A276" s="209"/>
      <c r="B276" s="68"/>
      <c r="C276" s="70"/>
      <c r="D276" s="70"/>
      <c r="E276" s="45"/>
      <c r="F276" s="212"/>
    </row>
    <row r="277" spans="1:6" ht="14.1" customHeight="1">
      <c r="A277" s="148" t="s">
        <v>1276</v>
      </c>
      <c r="B277" s="68" t="s">
        <v>57</v>
      </c>
      <c r="C277" s="66" t="s">
        <v>11</v>
      </c>
      <c r="D277" s="66" t="s">
        <v>203</v>
      </c>
      <c r="E277" s="45"/>
      <c r="F277" s="212" t="s">
        <v>203</v>
      </c>
    </row>
    <row r="278" spans="1:6" ht="12.75">
      <c r="A278" s="148" t="s">
        <v>1277</v>
      </c>
      <c r="B278" s="68" t="s">
        <v>57</v>
      </c>
      <c r="C278" s="66" t="s">
        <v>11</v>
      </c>
      <c r="D278" s="66" t="s">
        <v>191</v>
      </c>
      <c r="E278" s="45"/>
      <c r="F278" s="212" t="s">
        <v>191</v>
      </c>
    </row>
    <row r="279" spans="1:6" ht="14.25" customHeight="1">
      <c r="A279" s="148" t="s">
        <v>1278</v>
      </c>
      <c r="B279" s="68" t="s">
        <v>57</v>
      </c>
      <c r="C279" s="66" t="s">
        <v>11</v>
      </c>
      <c r="D279" s="66" t="s">
        <v>204</v>
      </c>
      <c r="E279" s="45"/>
      <c r="F279" s="212" t="s">
        <v>204</v>
      </c>
    </row>
    <row r="280" spans="1:6" ht="14.25" customHeight="1">
      <c r="A280" s="237"/>
      <c r="B280" s="238"/>
      <c r="C280" s="238"/>
      <c r="D280" s="238"/>
      <c r="E280" s="239"/>
      <c r="F280" s="240"/>
    </row>
    <row r="281" spans="1:6" ht="14.25" customHeight="1">
      <c r="A281" s="224" t="s">
        <v>1642</v>
      </c>
      <c r="B281" s="68"/>
      <c r="C281" s="66"/>
      <c r="D281" s="66" t="s">
        <v>14</v>
      </c>
      <c r="E281" s="45"/>
      <c r="F281" s="211" t="s">
        <v>1643</v>
      </c>
    </row>
    <row r="282" spans="1:6" ht="14.25" customHeight="1">
      <c r="A282" s="121"/>
      <c r="B282" s="68"/>
      <c r="C282" s="70"/>
      <c r="D282" s="70"/>
      <c r="E282" s="45"/>
      <c r="F282" s="46"/>
    </row>
    <row r="283" spans="1:6" ht="14.25" customHeight="1">
      <c r="A283" s="210" t="s">
        <v>1065</v>
      </c>
      <c r="B283" s="49"/>
      <c r="C283" s="49"/>
      <c r="D283" s="49"/>
      <c r="E283" s="57"/>
      <c r="F283" s="49"/>
    </row>
    <row r="284" spans="1:6" ht="14.25" customHeight="1">
      <c r="A284" s="118" t="s">
        <v>1279</v>
      </c>
      <c r="B284" s="49" t="s">
        <v>78</v>
      </c>
      <c r="C284" s="49" t="s">
        <v>11</v>
      </c>
      <c r="D284" s="254" t="s">
        <v>1066</v>
      </c>
      <c r="E284" s="57"/>
      <c r="F284" s="342" t="s">
        <v>1066</v>
      </c>
    </row>
    <row r="285" spans="1:6" ht="14.25" customHeight="1">
      <c r="A285" s="118" t="s">
        <v>1280</v>
      </c>
      <c r="B285" s="49" t="s">
        <v>78</v>
      </c>
      <c r="C285" s="49" t="s">
        <v>11</v>
      </c>
      <c r="D285" s="254" t="s">
        <v>1067</v>
      </c>
      <c r="E285" s="57"/>
      <c r="F285" s="342" t="s">
        <v>1067</v>
      </c>
    </row>
    <row r="286" spans="1:6" ht="14.25" customHeight="1">
      <c r="A286" s="118" t="s">
        <v>1281</v>
      </c>
      <c r="B286" s="49" t="s">
        <v>78</v>
      </c>
      <c r="C286" s="49" t="s">
        <v>11</v>
      </c>
      <c r="D286" s="254" t="s">
        <v>1068</v>
      </c>
      <c r="E286" s="57"/>
      <c r="F286" s="342" t="s">
        <v>1068</v>
      </c>
    </row>
    <row r="287" spans="1:6" ht="14.25" customHeight="1">
      <c r="A287" s="171"/>
      <c r="B287" s="49"/>
      <c r="C287" s="49"/>
      <c r="D287" s="49"/>
      <c r="E287" s="57"/>
      <c r="F287" s="49"/>
    </row>
    <row r="288" spans="1:6" ht="14.25" customHeight="1">
      <c r="A288" s="171" t="s">
        <v>1240</v>
      </c>
      <c r="B288" s="49"/>
      <c r="C288" s="49"/>
      <c r="D288" s="49"/>
      <c r="E288" s="57"/>
      <c r="F288" s="49"/>
    </row>
    <row r="289" spans="1:6" ht="14.25" customHeight="1">
      <c r="A289" s="118" t="s">
        <v>1538</v>
      </c>
      <c r="B289" s="49" t="s">
        <v>57</v>
      </c>
      <c r="C289" s="49" t="s">
        <v>11</v>
      </c>
      <c r="D289" s="254" t="s">
        <v>1233</v>
      </c>
      <c r="E289" s="57"/>
      <c r="F289" s="342" t="s">
        <v>1233</v>
      </c>
    </row>
    <row r="290" spans="1:6" ht="14.25" customHeight="1">
      <c r="A290" s="118" t="s">
        <v>1539</v>
      </c>
      <c r="B290" s="49" t="s">
        <v>57</v>
      </c>
      <c r="C290" s="49" t="s">
        <v>11</v>
      </c>
      <c r="D290" s="254" t="s">
        <v>1071</v>
      </c>
      <c r="E290" s="57"/>
      <c r="F290" s="342" t="s">
        <v>1071</v>
      </c>
    </row>
    <row r="291" spans="1:6" ht="14.25" customHeight="1">
      <c r="A291" s="118" t="s">
        <v>1540</v>
      </c>
      <c r="B291" s="49" t="s">
        <v>57</v>
      </c>
      <c r="C291" s="49" t="s">
        <v>11</v>
      </c>
      <c r="D291" s="254" t="s">
        <v>1072</v>
      </c>
      <c r="E291" s="57"/>
      <c r="F291" s="342" t="s">
        <v>1072</v>
      </c>
    </row>
    <row r="292" spans="1:6" ht="14.25" customHeight="1">
      <c r="A292" s="171"/>
      <c r="B292" s="49"/>
      <c r="C292" s="49"/>
      <c r="D292" s="254" t="s">
        <v>550</v>
      </c>
      <c r="E292" s="57"/>
      <c r="F292" s="254" t="s">
        <v>550</v>
      </c>
    </row>
    <row r="293" spans="1:6" ht="14.25" customHeight="1">
      <c r="A293" s="171"/>
      <c r="B293" s="49"/>
      <c r="C293" s="49"/>
      <c r="D293" s="49"/>
      <c r="E293" s="57"/>
      <c r="F293" s="49"/>
    </row>
    <row r="294" spans="1:6" ht="14.25" customHeight="1">
      <c r="A294" s="118" t="s">
        <v>1544</v>
      </c>
      <c r="B294" s="49" t="s">
        <v>57</v>
      </c>
      <c r="C294" s="49" t="s">
        <v>11</v>
      </c>
      <c r="D294" s="254" t="s">
        <v>1074</v>
      </c>
      <c r="E294" s="57"/>
      <c r="F294" s="342" t="s">
        <v>1074</v>
      </c>
    </row>
    <row r="295" spans="1:6" ht="14.25" customHeight="1">
      <c r="A295" s="118" t="s">
        <v>1545</v>
      </c>
      <c r="B295" s="49" t="s">
        <v>57</v>
      </c>
      <c r="C295" s="49" t="s">
        <v>11</v>
      </c>
      <c r="D295" s="254" t="s">
        <v>1075</v>
      </c>
      <c r="E295" s="57"/>
      <c r="F295" s="342" t="s">
        <v>1075</v>
      </c>
    </row>
    <row r="296" spans="1:6" ht="14.25" customHeight="1">
      <c r="A296" s="118" t="s">
        <v>1546</v>
      </c>
      <c r="B296" s="49" t="s">
        <v>57</v>
      </c>
      <c r="C296" s="49" t="s">
        <v>11</v>
      </c>
      <c r="D296" s="254" t="s">
        <v>1239</v>
      </c>
      <c r="E296" s="57"/>
      <c r="F296" s="342" t="s">
        <v>1239</v>
      </c>
    </row>
    <row r="297" spans="1:6" ht="14.25" customHeight="1">
      <c r="A297" s="171"/>
      <c r="B297" s="49"/>
      <c r="C297" s="49"/>
      <c r="D297" s="49"/>
      <c r="E297" s="57"/>
      <c r="F297" s="49"/>
    </row>
    <row r="298" spans="1:6" ht="14.25" customHeight="1">
      <c r="A298" s="171"/>
      <c r="B298" s="49"/>
      <c r="C298" s="49"/>
      <c r="D298" s="49"/>
      <c r="E298" s="57"/>
      <c r="F298" s="49"/>
    </row>
    <row r="299" spans="1:6" ht="14.25" customHeight="1">
      <c r="A299" s="118" t="s">
        <v>1282</v>
      </c>
      <c r="B299" s="49" t="s">
        <v>78</v>
      </c>
      <c r="C299" s="49" t="s">
        <v>11</v>
      </c>
      <c r="D299" s="254" t="s">
        <v>1232</v>
      </c>
      <c r="E299" s="57"/>
      <c r="F299" s="342" t="s">
        <v>1232</v>
      </c>
    </row>
    <row r="300" spans="1:6" ht="14.25" customHeight="1">
      <c r="A300" s="118" t="s">
        <v>1283</v>
      </c>
      <c r="B300" s="49" t="s">
        <v>78</v>
      </c>
      <c r="C300" s="49" t="s">
        <v>11</v>
      </c>
      <c r="D300" s="254" t="s">
        <v>1069</v>
      </c>
      <c r="E300" s="57"/>
      <c r="F300" s="342" t="s">
        <v>1069</v>
      </c>
    </row>
    <row r="301" spans="1:6" ht="14.25" customHeight="1">
      <c r="A301" s="118" t="s">
        <v>1284</v>
      </c>
      <c r="B301" s="49" t="s">
        <v>78</v>
      </c>
      <c r="C301" s="49" t="s">
        <v>11</v>
      </c>
      <c r="D301" s="254" t="s">
        <v>1070</v>
      </c>
      <c r="E301" s="57"/>
      <c r="F301" s="342" t="s">
        <v>1070</v>
      </c>
    </row>
    <row r="302" spans="1:6" ht="14.25" customHeight="1">
      <c r="A302" s="121"/>
      <c r="B302" s="49"/>
      <c r="C302" s="49"/>
      <c r="D302" s="254"/>
      <c r="E302" s="57"/>
      <c r="F302" s="342"/>
    </row>
    <row r="303" spans="1:6" ht="14.25" customHeight="1">
      <c r="A303" s="171"/>
      <c r="B303" s="49"/>
      <c r="C303" s="49"/>
      <c r="D303" s="49"/>
      <c r="E303" s="57"/>
      <c r="F303" s="49"/>
    </row>
    <row r="304" spans="1:6" ht="14.25" customHeight="1">
      <c r="A304" s="118" t="s">
        <v>1541</v>
      </c>
      <c r="B304" s="49" t="s">
        <v>57</v>
      </c>
      <c r="C304" s="49" t="s">
        <v>11</v>
      </c>
      <c r="D304" s="254" t="s">
        <v>1235</v>
      </c>
      <c r="E304" s="57"/>
      <c r="F304" s="342" t="s">
        <v>1235</v>
      </c>
    </row>
    <row r="305" spans="1:6" ht="14.25" customHeight="1">
      <c r="A305" s="118" t="s">
        <v>1542</v>
      </c>
      <c r="B305" s="49" t="s">
        <v>57</v>
      </c>
      <c r="C305" s="49" t="s">
        <v>11</v>
      </c>
      <c r="D305" s="254" t="s">
        <v>1234</v>
      </c>
      <c r="E305" s="57"/>
      <c r="F305" s="342" t="s">
        <v>1234</v>
      </c>
    </row>
    <row r="306" spans="1:6" ht="14.25" customHeight="1">
      <c r="A306" s="118" t="s">
        <v>1543</v>
      </c>
      <c r="B306" s="49" t="s">
        <v>57</v>
      </c>
      <c r="C306" s="49" t="s">
        <v>11</v>
      </c>
      <c r="D306" s="254" t="s">
        <v>1073</v>
      </c>
      <c r="E306" s="57"/>
      <c r="F306" s="342" t="s">
        <v>1073</v>
      </c>
    </row>
    <row r="307" spans="1:6" ht="14.25" customHeight="1">
      <c r="A307" s="171"/>
      <c r="B307" s="49"/>
      <c r="C307" s="49"/>
      <c r="D307" s="49"/>
      <c r="E307" s="57"/>
      <c r="F307" s="49"/>
    </row>
    <row r="308" spans="1:6" ht="14.25" customHeight="1">
      <c r="A308" s="171"/>
      <c r="B308" s="49"/>
      <c r="C308" s="49"/>
      <c r="D308" s="254" t="s">
        <v>550</v>
      </c>
      <c r="E308" s="57"/>
      <c r="F308" s="254" t="s">
        <v>550</v>
      </c>
    </row>
    <row r="309" spans="1:6" ht="14.25" customHeight="1">
      <c r="A309" s="118" t="s">
        <v>1547</v>
      </c>
      <c r="B309" s="49" t="s">
        <v>57</v>
      </c>
      <c r="C309" s="49" t="s">
        <v>11</v>
      </c>
      <c r="D309" s="254" t="s">
        <v>1238</v>
      </c>
      <c r="E309" s="57"/>
      <c r="F309" s="342" t="s">
        <v>1238</v>
      </c>
    </row>
    <row r="310" spans="1:6" s="48" customFormat="1" ht="21" customHeight="1">
      <c r="A310" s="118" t="s">
        <v>1548</v>
      </c>
      <c r="B310" s="49" t="s">
        <v>57</v>
      </c>
      <c r="C310" s="49" t="s">
        <v>11</v>
      </c>
      <c r="D310" s="254" t="s">
        <v>1237</v>
      </c>
      <c r="E310" s="57"/>
      <c r="F310" s="342" t="s">
        <v>1237</v>
      </c>
    </row>
    <row r="311" spans="1:6" ht="14.1" customHeight="1">
      <c r="A311" s="118" t="s">
        <v>1549</v>
      </c>
      <c r="B311" s="49" t="s">
        <v>57</v>
      </c>
      <c r="C311" s="49" t="s">
        <v>11</v>
      </c>
      <c r="D311" s="254" t="s">
        <v>1236</v>
      </c>
      <c r="E311" s="57"/>
      <c r="F311" s="342" t="s">
        <v>1236</v>
      </c>
    </row>
    <row r="312" spans="1:6" ht="14.1" customHeight="1">
      <c r="A312" s="171"/>
      <c r="B312" s="49"/>
      <c r="C312" s="49"/>
      <c r="D312" s="49"/>
      <c r="E312" s="57"/>
      <c r="F312" s="49"/>
    </row>
    <row r="313" spans="1:6" ht="14.1" customHeight="1">
      <c r="A313" s="224" t="s">
        <v>1241</v>
      </c>
      <c r="B313" s="49"/>
      <c r="C313" s="49"/>
      <c r="D313" s="49"/>
      <c r="E313" s="57"/>
      <c r="F313" s="211" t="s">
        <v>1242</v>
      </c>
    </row>
    <row r="314" spans="1:6" ht="14.1" customHeight="1">
      <c r="A314" s="171"/>
      <c r="B314" s="49"/>
      <c r="C314" s="49"/>
      <c r="D314" s="49"/>
      <c r="E314" s="57"/>
      <c r="F314" s="49"/>
    </row>
    <row r="315" spans="1:6" ht="14.1" customHeight="1">
      <c r="A315" s="208" t="s">
        <v>1358</v>
      </c>
      <c r="B315" s="92"/>
      <c r="C315" s="73"/>
      <c r="D315" s="73"/>
      <c r="E315" s="47"/>
      <c r="F315" s="346"/>
    </row>
    <row r="316" spans="1:6" ht="14.1" customHeight="1">
      <c r="A316" s="384" t="s">
        <v>1243</v>
      </c>
      <c r="B316" s="68" t="s">
        <v>8</v>
      </c>
      <c r="C316" s="66" t="s">
        <v>11</v>
      </c>
      <c r="D316" s="66" t="s">
        <v>98</v>
      </c>
      <c r="E316" s="45"/>
      <c r="F316" s="212" t="s">
        <v>98</v>
      </c>
    </row>
    <row r="317" spans="1:6" ht="14.1" customHeight="1">
      <c r="A317" s="384" t="s">
        <v>1244</v>
      </c>
      <c r="B317" s="68" t="s">
        <v>8</v>
      </c>
      <c r="C317" s="66" t="s">
        <v>11</v>
      </c>
      <c r="D317" s="66" t="s">
        <v>99</v>
      </c>
      <c r="E317" s="45"/>
      <c r="F317" s="212" t="s">
        <v>99</v>
      </c>
    </row>
    <row r="318" spans="1:6" ht="14.1" customHeight="1">
      <c r="A318" s="384" t="s">
        <v>1245</v>
      </c>
      <c r="B318" s="68" t="s">
        <v>8</v>
      </c>
      <c r="C318" s="66" t="s">
        <v>11</v>
      </c>
      <c r="D318" s="66" t="s">
        <v>100</v>
      </c>
      <c r="E318" s="45"/>
      <c r="F318" s="212" t="s">
        <v>100</v>
      </c>
    </row>
    <row r="319" spans="1:6" ht="14.1" customHeight="1">
      <c r="A319" s="384" t="s">
        <v>1246</v>
      </c>
      <c r="B319" s="68" t="s">
        <v>8</v>
      </c>
      <c r="C319" s="66" t="s">
        <v>11</v>
      </c>
      <c r="D319" s="66" t="s">
        <v>101</v>
      </c>
      <c r="E319" s="45"/>
      <c r="F319" s="212" t="s">
        <v>101</v>
      </c>
    </row>
    <row r="320" spans="1:6" ht="14.1" customHeight="1">
      <c r="A320" s="384" t="s">
        <v>1247</v>
      </c>
      <c r="B320" s="68" t="s">
        <v>8</v>
      </c>
      <c r="C320" s="66" t="s">
        <v>11</v>
      </c>
      <c r="D320" s="66" t="s">
        <v>102</v>
      </c>
      <c r="E320" s="45"/>
      <c r="F320" s="212" t="s">
        <v>102</v>
      </c>
    </row>
    <row r="321" spans="1:6" ht="14.1" customHeight="1">
      <c r="A321" s="384" t="s">
        <v>1248</v>
      </c>
      <c r="B321" s="68" t="s">
        <v>8</v>
      </c>
      <c r="C321" s="66" t="s">
        <v>11</v>
      </c>
      <c r="D321" s="66" t="s">
        <v>103</v>
      </c>
      <c r="E321" s="45"/>
      <c r="F321" s="212" t="s">
        <v>103</v>
      </c>
    </row>
    <row r="322" spans="1:6" ht="14.1" customHeight="1">
      <c r="A322" s="237"/>
      <c r="B322" s="68"/>
      <c r="C322" s="70"/>
      <c r="D322" s="70"/>
      <c r="E322" s="45"/>
      <c r="F322" s="212"/>
    </row>
    <row r="323" spans="1:6" ht="14.1" customHeight="1">
      <c r="A323" s="384" t="s">
        <v>1254</v>
      </c>
      <c r="B323" s="68" t="s">
        <v>8</v>
      </c>
      <c r="C323" s="66" t="s">
        <v>11</v>
      </c>
      <c r="D323" s="66" t="s">
        <v>261</v>
      </c>
      <c r="E323" s="45"/>
      <c r="F323" s="212" t="s">
        <v>261</v>
      </c>
    </row>
    <row r="324" spans="1:6" ht="14.1" customHeight="1">
      <c r="A324" s="384" t="s">
        <v>1249</v>
      </c>
      <c r="B324" s="68" t="s">
        <v>8</v>
      </c>
      <c r="C324" s="66" t="s">
        <v>11</v>
      </c>
      <c r="D324" s="66" t="s">
        <v>262</v>
      </c>
      <c r="E324" s="45"/>
      <c r="F324" s="212" t="s">
        <v>262</v>
      </c>
    </row>
    <row r="325" spans="1:6" ht="14.1" customHeight="1">
      <c r="A325" s="384" t="s">
        <v>1250</v>
      </c>
      <c r="B325" s="68" t="s">
        <v>8</v>
      </c>
      <c r="C325" s="66" t="s">
        <v>11</v>
      </c>
      <c r="D325" s="66" t="s">
        <v>263</v>
      </c>
      <c r="E325" s="45"/>
      <c r="F325" s="212" t="s">
        <v>263</v>
      </c>
    </row>
    <row r="326" spans="1:6" ht="14.1" customHeight="1">
      <c r="A326" s="384" t="s">
        <v>1251</v>
      </c>
      <c r="B326" s="68" t="s">
        <v>8</v>
      </c>
      <c r="C326" s="66" t="s">
        <v>11</v>
      </c>
      <c r="D326" s="66" t="s">
        <v>264</v>
      </c>
      <c r="E326" s="45"/>
      <c r="F326" s="212" t="s">
        <v>264</v>
      </c>
    </row>
    <row r="327" spans="1:6" ht="14.1" customHeight="1">
      <c r="A327" s="384" t="s">
        <v>1253</v>
      </c>
      <c r="B327" s="68" t="s">
        <v>8</v>
      </c>
      <c r="C327" s="66" t="s">
        <v>11</v>
      </c>
      <c r="D327" s="66" t="s">
        <v>265</v>
      </c>
      <c r="E327" s="45"/>
      <c r="F327" s="212" t="s">
        <v>265</v>
      </c>
    </row>
    <row r="328" spans="1:6" ht="14.1" customHeight="1">
      <c r="A328" s="384" t="s">
        <v>1252</v>
      </c>
      <c r="B328" s="68" t="s">
        <v>8</v>
      </c>
      <c r="C328" s="66" t="s">
        <v>11</v>
      </c>
      <c r="D328" s="66" t="s">
        <v>266</v>
      </c>
      <c r="E328" s="45"/>
      <c r="F328" s="212" t="s">
        <v>266</v>
      </c>
    </row>
    <row r="329" spans="1:6" ht="14.1" customHeight="1">
      <c r="A329" s="237"/>
      <c r="B329" s="68"/>
      <c r="C329" s="70"/>
      <c r="D329" s="70"/>
      <c r="E329" s="45"/>
      <c r="F329" s="212"/>
    </row>
    <row r="330" spans="1:6" ht="14.1" customHeight="1">
      <c r="A330" s="384" t="s">
        <v>1255</v>
      </c>
      <c r="B330" s="68" t="s">
        <v>8</v>
      </c>
      <c r="C330" s="66" t="s">
        <v>11</v>
      </c>
      <c r="D330" s="66" t="s">
        <v>92</v>
      </c>
      <c r="E330" s="45"/>
      <c r="F330" s="212" t="s">
        <v>92</v>
      </c>
    </row>
    <row r="331" spans="1:6" ht="14.1" customHeight="1">
      <c r="A331" s="384" t="s">
        <v>1256</v>
      </c>
      <c r="B331" s="68" t="s">
        <v>8</v>
      </c>
      <c r="C331" s="66" t="s">
        <v>11</v>
      </c>
      <c r="D331" s="66" t="s">
        <v>93</v>
      </c>
      <c r="E331" s="45"/>
      <c r="F331" s="212" t="s">
        <v>93</v>
      </c>
    </row>
    <row r="332" spans="1:6" s="48" customFormat="1" ht="21" customHeight="1">
      <c r="A332" s="384" t="s">
        <v>1257</v>
      </c>
      <c r="B332" s="68" t="s">
        <v>8</v>
      </c>
      <c r="C332" s="66" t="s">
        <v>11</v>
      </c>
      <c r="D332" s="66" t="s">
        <v>94</v>
      </c>
      <c r="E332" s="45"/>
      <c r="F332" s="212" t="s">
        <v>94</v>
      </c>
    </row>
    <row r="333" spans="1:6" ht="14.1" customHeight="1">
      <c r="A333" s="384" t="s">
        <v>1258</v>
      </c>
      <c r="B333" s="68" t="s">
        <v>8</v>
      </c>
      <c r="C333" s="66" t="s">
        <v>11</v>
      </c>
      <c r="D333" s="66" t="s">
        <v>95</v>
      </c>
      <c r="E333" s="45"/>
      <c r="F333" s="212" t="s">
        <v>95</v>
      </c>
    </row>
    <row r="334" spans="1:6" ht="14.1" customHeight="1">
      <c r="A334" s="384" t="s">
        <v>1259</v>
      </c>
      <c r="B334" s="68" t="s">
        <v>8</v>
      </c>
      <c r="C334" s="66" t="s">
        <v>11</v>
      </c>
      <c r="D334" s="66" t="s">
        <v>96</v>
      </c>
      <c r="E334" s="45"/>
      <c r="F334" s="212" t="s">
        <v>96</v>
      </c>
    </row>
    <row r="335" spans="1:6" ht="14.1" customHeight="1">
      <c r="A335" s="384" t="s">
        <v>1260</v>
      </c>
      <c r="B335" s="68" t="s">
        <v>8</v>
      </c>
      <c r="C335" s="66" t="s">
        <v>11</v>
      </c>
      <c r="D335" s="66" t="s">
        <v>97</v>
      </c>
      <c r="E335" s="45"/>
      <c r="F335" s="212" t="s">
        <v>97</v>
      </c>
    </row>
    <row r="336" spans="1:6" ht="14.1" customHeight="1">
      <c r="A336" s="121"/>
      <c r="B336" s="68"/>
      <c r="C336" s="70"/>
      <c r="D336" s="70"/>
      <c r="E336" s="45"/>
      <c r="F336" s="46"/>
    </row>
    <row r="337" spans="1:6" ht="14.1" customHeight="1">
      <c r="A337" s="208" t="s">
        <v>1537</v>
      </c>
      <c r="B337" s="92"/>
      <c r="C337" s="73"/>
      <c r="D337" s="73"/>
      <c r="E337" s="47"/>
      <c r="F337" s="346"/>
    </row>
    <row r="338" spans="1:6" ht="14.1" customHeight="1">
      <c r="A338" s="385" t="s">
        <v>424</v>
      </c>
      <c r="B338" s="68" t="s">
        <v>5</v>
      </c>
      <c r="C338" s="70" t="s">
        <v>426</v>
      </c>
      <c r="D338" s="70" t="s">
        <v>1438</v>
      </c>
      <c r="E338" s="45"/>
      <c r="F338" s="46" t="s">
        <v>911</v>
      </c>
    </row>
    <row r="339" spans="1:6" ht="14.1" customHeight="1">
      <c r="A339" s="385" t="s">
        <v>423</v>
      </c>
      <c r="B339" s="68" t="s">
        <v>5</v>
      </c>
      <c r="C339" s="70" t="s">
        <v>426</v>
      </c>
      <c r="D339" s="70" t="s">
        <v>1439</v>
      </c>
      <c r="E339" s="45"/>
      <c r="F339" s="46" t="s">
        <v>912</v>
      </c>
    </row>
    <row r="340" spans="1:6" ht="14.1" customHeight="1">
      <c r="A340" s="385" t="s">
        <v>425</v>
      </c>
      <c r="B340" s="68" t="s">
        <v>5</v>
      </c>
      <c r="C340" s="70" t="s">
        <v>426</v>
      </c>
      <c r="D340" s="70" t="s">
        <v>1440</v>
      </c>
      <c r="E340" s="45"/>
      <c r="F340" s="46" t="s">
        <v>913</v>
      </c>
    </row>
    <row r="341" spans="1:6" ht="14.1" customHeight="1">
      <c r="A341" s="119"/>
      <c r="B341" s="68"/>
      <c r="C341" s="70"/>
      <c r="D341" s="70"/>
      <c r="E341" s="45"/>
      <c r="F341" s="46"/>
    </row>
    <row r="342" spans="1:6" ht="14.1" customHeight="1">
      <c r="A342" s="385" t="s">
        <v>903</v>
      </c>
      <c r="B342" s="68" t="s">
        <v>5</v>
      </c>
      <c r="C342" s="70" t="s">
        <v>426</v>
      </c>
      <c r="D342" s="70" t="s">
        <v>1441</v>
      </c>
      <c r="E342" s="45"/>
      <c r="F342" s="46" t="s">
        <v>908</v>
      </c>
    </row>
    <row r="343" spans="1:6" ht="14.1" customHeight="1">
      <c r="A343" s="385" t="s">
        <v>427</v>
      </c>
      <c r="B343" s="68" t="s">
        <v>5</v>
      </c>
      <c r="C343" s="70" t="s">
        <v>426</v>
      </c>
      <c r="D343" s="70" t="s">
        <v>1442</v>
      </c>
      <c r="E343" s="45"/>
      <c r="F343" s="46" t="s">
        <v>909</v>
      </c>
    </row>
    <row r="344" spans="1:6" ht="14.1" customHeight="1">
      <c r="A344" s="385" t="s">
        <v>428</v>
      </c>
      <c r="B344" s="68" t="s">
        <v>5</v>
      </c>
      <c r="C344" s="70" t="s">
        <v>426</v>
      </c>
      <c r="D344" s="70" t="s">
        <v>1443</v>
      </c>
      <c r="E344" s="45"/>
      <c r="F344" s="46" t="s">
        <v>910</v>
      </c>
    </row>
    <row r="345" spans="1:6" ht="14.1" customHeight="1">
      <c r="A345" s="119"/>
      <c r="B345" s="68"/>
      <c r="C345" s="70"/>
      <c r="D345" s="70"/>
      <c r="E345" s="45"/>
      <c r="F345" s="46"/>
    </row>
    <row r="346" spans="1:6" ht="14.1" customHeight="1">
      <c r="A346" s="385" t="s">
        <v>904</v>
      </c>
      <c r="B346" s="68" t="s">
        <v>5</v>
      </c>
      <c r="C346" s="70" t="s">
        <v>426</v>
      </c>
      <c r="D346" s="70" t="s">
        <v>1444</v>
      </c>
      <c r="E346" s="45"/>
      <c r="F346" s="46" t="s">
        <v>905</v>
      </c>
    </row>
    <row r="347" spans="1:6" ht="14.1" customHeight="1">
      <c r="A347" s="385" t="s">
        <v>429</v>
      </c>
      <c r="B347" s="68" t="s">
        <v>5</v>
      </c>
      <c r="C347" s="70" t="s">
        <v>426</v>
      </c>
      <c r="D347" s="70" t="s">
        <v>1445</v>
      </c>
      <c r="E347" s="45"/>
      <c r="F347" s="46" t="s">
        <v>906</v>
      </c>
    </row>
    <row r="348" spans="1:6" ht="14.1" customHeight="1">
      <c r="A348" s="385" t="s">
        <v>430</v>
      </c>
      <c r="B348" s="68" t="s">
        <v>5</v>
      </c>
      <c r="C348" s="70" t="s">
        <v>426</v>
      </c>
      <c r="D348" s="70" t="s">
        <v>1446</v>
      </c>
      <c r="E348" s="45"/>
      <c r="F348" s="46" t="s">
        <v>907</v>
      </c>
    </row>
    <row r="349" spans="1:6" ht="14.1" customHeight="1">
      <c r="A349" s="119"/>
      <c r="B349" s="68"/>
      <c r="C349" s="70"/>
      <c r="D349" s="70"/>
      <c r="E349" s="45"/>
      <c r="F349" s="46"/>
    </row>
    <row r="350" spans="1:6" ht="14.1" customHeight="1">
      <c r="A350" s="385" t="s">
        <v>914</v>
      </c>
      <c r="B350" s="68" t="s">
        <v>5</v>
      </c>
      <c r="C350" s="70" t="s">
        <v>426</v>
      </c>
      <c r="D350" s="70" t="s">
        <v>1447</v>
      </c>
      <c r="E350" s="45"/>
      <c r="F350" s="46" t="s">
        <v>929</v>
      </c>
    </row>
    <row r="351" spans="1:6" ht="14.1" customHeight="1">
      <c r="A351" s="385" t="s">
        <v>915</v>
      </c>
      <c r="B351" s="68" t="s">
        <v>5</v>
      </c>
      <c r="C351" s="70" t="s">
        <v>426</v>
      </c>
      <c r="D351" s="70" t="s">
        <v>1448</v>
      </c>
      <c r="E351" s="45"/>
      <c r="F351" s="46" t="s">
        <v>930</v>
      </c>
    </row>
    <row r="352" spans="1:6" ht="14.1" customHeight="1">
      <c r="A352" s="385" t="s">
        <v>916</v>
      </c>
      <c r="B352" s="68" t="s">
        <v>5</v>
      </c>
      <c r="C352" s="70" t="s">
        <v>426</v>
      </c>
      <c r="D352" s="70" t="s">
        <v>1449</v>
      </c>
      <c r="E352" s="45"/>
      <c r="F352" s="46" t="s">
        <v>931</v>
      </c>
    </row>
    <row r="353" spans="1:6" ht="14.1" customHeight="1">
      <c r="A353" s="119"/>
      <c r="B353" s="68"/>
      <c r="C353" s="70"/>
      <c r="D353" s="70"/>
      <c r="E353" s="45"/>
      <c r="F353" s="46"/>
    </row>
    <row r="354" spans="1:6" ht="14.1" customHeight="1">
      <c r="A354" s="385" t="s">
        <v>917</v>
      </c>
      <c r="B354" s="68" t="s">
        <v>5</v>
      </c>
      <c r="C354" s="70" t="s">
        <v>426</v>
      </c>
      <c r="D354" s="70" t="s">
        <v>1450</v>
      </c>
      <c r="E354" s="45"/>
      <c r="F354" s="46" t="s">
        <v>926</v>
      </c>
    </row>
    <row r="355" spans="1:6" ht="14.1" customHeight="1">
      <c r="A355" s="385" t="s">
        <v>918</v>
      </c>
      <c r="B355" s="68" t="s">
        <v>5</v>
      </c>
      <c r="C355" s="70" t="s">
        <v>426</v>
      </c>
      <c r="D355" s="70" t="s">
        <v>1451</v>
      </c>
      <c r="E355" s="45"/>
      <c r="F355" s="46" t="s">
        <v>927</v>
      </c>
    </row>
    <row r="356" spans="1:6" ht="12.75">
      <c r="A356" s="385" t="s">
        <v>919</v>
      </c>
      <c r="B356" s="68" t="s">
        <v>5</v>
      </c>
      <c r="C356" s="70" t="s">
        <v>426</v>
      </c>
      <c r="D356" s="70" t="s">
        <v>1452</v>
      </c>
      <c r="E356" s="45"/>
      <c r="F356" s="46" t="s">
        <v>928</v>
      </c>
    </row>
    <row r="357" spans="1:6" ht="14.1" customHeight="1">
      <c r="A357" s="119"/>
      <c r="B357" s="68"/>
      <c r="C357" s="70"/>
      <c r="D357" s="70"/>
      <c r="E357" s="45"/>
      <c r="F357" s="46"/>
    </row>
    <row r="358" spans="1:6" ht="14.1" customHeight="1">
      <c r="A358" s="385" t="s">
        <v>920</v>
      </c>
      <c r="B358" s="68" t="s">
        <v>5</v>
      </c>
      <c r="C358" s="70" t="s">
        <v>426</v>
      </c>
      <c r="D358" s="70" t="s">
        <v>1453</v>
      </c>
      <c r="E358" s="45"/>
      <c r="F358" s="46" t="s">
        <v>923</v>
      </c>
    </row>
    <row r="359" spans="1:6" ht="14.1" customHeight="1">
      <c r="A359" s="385" t="s">
        <v>921</v>
      </c>
      <c r="B359" s="68" t="s">
        <v>5</v>
      </c>
      <c r="C359" s="70" t="s">
        <v>426</v>
      </c>
      <c r="D359" s="70" t="s">
        <v>1454</v>
      </c>
      <c r="E359" s="45"/>
      <c r="F359" s="46" t="s">
        <v>924</v>
      </c>
    </row>
    <row r="360" spans="1:6" ht="14.1" customHeight="1">
      <c r="A360" s="385" t="s">
        <v>922</v>
      </c>
      <c r="B360" s="68" t="s">
        <v>5</v>
      </c>
      <c r="C360" s="70" t="s">
        <v>426</v>
      </c>
      <c r="D360" s="70" t="s">
        <v>1455</v>
      </c>
      <c r="E360" s="45"/>
      <c r="F360" s="46" t="s">
        <v>925</v>
      </c>
    </row>
    <row r="361" spans="1:6" ht="14.1" customHeight="1">
      <c r="A361" s="225" t="s">
        <v>1285</v>
      </c>
      <c r="B361" s="90"/>
      <c r="C361" s="90"/>
      <c r="D361" s="90"/>
      <c r="E361" s="293"/>
      <c r="F361" s="46"/>
    </row>
    <row r="362" spans="1:6" ht="14.1" customHeight="1">
      <c r="A362" s="155"/>
      <c r="B362" s="90"/>
      <c r="C362" s="90"/>
      <c r="D362" s="90"/>
      <c r="E362" s="293"/>
      <c r="F362" s="46"/>
    </row>
    <row r="363" spans="1:6" ht="14.1" customHeight="1">
      <c r="A363" s="154" t="s">
        <v>431</v>
      </c>
      <c r="B363" s="90" t="s">
        <v>290</v>
      </c>
      <c r="C363" s="70" t="s">
        <v>426</v>
      </c>
      <c r="D363" s="90" t="s">
        <v>432</v>
      </c>
      <c r="E363" s="293"/>
      <c r="F363" s="46" t="s">
        <v>432</v>
      </c>
    </row>
    <row r="364" spans="1:6" ht="14.1" customHeight="1">
      <c r="A364" s="155" t="s">
        <v>434</v>
      </c>
      <c r="B364" s="90" t="s">
        <v>290</v>
      </c>
      <c r="C364" s="70" t="s">
        <v>426</v>
      </c>
      <c r="D364" s="90" t="s">
        <v>433</v>
      </c>
      <c r="E364" s="293"/>
      <c r="F364" s="46" t="s">
        <v>433</v>
      </c>
    </row>
    <row r="365" spans="1:6" ht="14.1" customHeight="1">
      <c r="A365" s="155" t="s">
        <v>435</v>
      </c>
      <c r="B365" s="90" t="s">
        <v>290</v>
      </c>
      <c r="C365" s="70" t="s">
        <v>426</v>
      </c>
      <c r="D365" s="90" t="s">
        <v>436</v>
      </c>
      <c r="E365" s="293"/>
      <c r="F365" s="46" t="s">
        <v>436</v>
      </c>
    </row>
    <row r="366" spans="1:6" ht="14.1" customHeight="1">
      <c r="A366" s="155"/>
      <c r="B366" s="90"/>
      <c r="C366" s="90"/>
      <c r="D366" s="90"/>
      <c r="E366" s="293"/>
      <c r="F366" s="46"/>
    </row>
    <row r="367" spans="1:6" ht="14.1" customHeight="1">
      <c r="A367" s="155" t="s">
        <v>956</v>
      </c>
      <c r="B367" s="90" t="s">
        <v>5</v>
      </c>
      <c r="C367" s="70" t="s">
        <v>426</v>
      </c>
      <c r="D367" s="90" t="s">
        <v>954</v>
      </c>
      <c r="E367" s="293"/>
      <c r="F367" s="46" t="s">
        <v>954</v>
      </c>
    </row>
    <row r="368" spans="1:6" s="48" customFormat="1" ht="21" customHeight="1">
      <c r="A368" s="155" t="s">
        <v>953</v>
      </c>
      <c r="B368" s="90" t="s">
        <v>5</v>
      </c>
      <c r="C368" s="70" t="s">
        <v>426</v>
      </c>
      <c r="D368" s="90" t="s">
        <v>952</v>
      </c>
      <c r="E368" s="293"/>
      <c r="F368" s="46" t="s">
        <v>952</v>
      </c>
    </row>
    <row r="369" spans="1:6" ht="14.1" customHeight="1">
      <c r="A369" s="155" t="s">
        <v>957</v>
      </c>
      <c r="B369" s="90" t="s">
        <v>5</v>
      </c>
      <c r="C369" s="70" t="s">
        <v>426</v>
      </c>
      <c r="D369" s="90" t="s">
        <v>955</v>
      </c>
      <c r="E369" s="293"/>
      <c r="F369" s="46" t="s">
        <v>955</v>
      </c>
    </row>
    <row r="370" spans="1:6" ht="14.1" customHeight="1">
      <c r="A370" s="155"/>
      <c r="B370" s="90"/>
      <c r="C370" s="70"/>
      <c r="D370" s="90"/>
      <c r="E370" s="293"/>
      <c r="F370" s="46"/>
    </row>
    <row r="371" spans="1:6" ht="14.1" customHeight="1">
      <c r="A371" s="325" t="s">
        <v>1583</v>
      </c>
      <c r="B371" s="90" t="s">
        <v>1582</v>
      </c>
      <c r="C371" s="70" t="s">
        <v>426</v>
      </c>
      <c r="D371" s="90" t="s">
        <v>1581</v>
      </c>
      <c r="E371" s="293"/>
      <c r="F371" s="326" t="s">
        <v>1581</v>
      </c>
    </row>
    <row r="372" spans="1:6" ht="14.1" customHeight="1">
      <c r="A372" s="155"/>
      <c r="B372" s="90"/>
      <c r="C372" s="90"/>
      <c r="D372" s="90"/>
      <c r="E372" s="293"/>
      <c r="F372" s="46"/>
    </row>
    <row r="373" spans="1:6" ht="14.1" customHeight="1">
      <c r="A373" s="198" t="s">
        <v>270</v>
      </c>
      <c r="B373" s="93"/>
      <c r="C373" s="89"/>
      <c r="D373" s="89"/>
      <c r="E373" s="47"/>
      <c r="F373" s="346"/>
    </row>
    <row r="374" spans="1:6" ht="14.1" customHeight="1">
      <c r="A374" s="202" t="s">
        <v>1076</v>
      </c>
      <c r="B374" s="67"/>
      <c r="C374" s="68"/>
      <c r="D374" s="68"/>
      <c r="E374" s="45"/>
      <c r="F374" s="46"/>
    </row>
    <row r="375" spans="1:6" ht="14.1" customHeight="1">
      <c r="A375" s="242" t="s">
        <v>271</v>
      </c>
      <c r="B375" s="67" t="s">
        <v>8</v>
      </c>
      <c r="C375" s="68" t="s">
        <v>11</v>
      </c>
      <c r="D375" s="68" t="s">
        <v>87</v>
      </c>
      <c r="E375" s="45"/>
      <c r="F375" s="212" t="s">
        <v>87</v>
      </c>
    </row>
    <row r="376" spans="1:6" ht="14.1" customHeight="1">
      <c r="A376" s="242" t="s">
        <v>272</v>
      </c>
      <c r="B376" s="67" t="s">
        <v>8</v>
      </c>
      <c r="C376" s="68" t="s">
        <v>11</v>
      </c>
      <c r="D376" s="68" t="s">
        <v>86</v>
      </c>
      <c r="E376" s="45"/>
      <c r="F376" s="212" t="s">
        <v>86</v>
      </c>
    </row>
    <row r="377" spans="1:6" ht="14.1" customHeight="1">
      <c r="A377" s="242" t="s">
        <v>273</v>
      </c>
      <c r="B377" s="67" t="s">
        <v>8</v>
      </c>
      <c r="C377" s="68" t="s">
        <v>11</v>
      </c>
      <c r="D377" s="68" t="s">
        <v>85</v>
      </c>
      <c r="E377" s="45"/>
      <c r="F377" s="212" t="s">
        <v>85</v>
      </c>
    </row>
    <row r="378" spans="1:6" ht="14.1" customHeight="1">
      <c r="A378" s="149"/>
      <c r="B378" s="67"/>
      <c r="C378" s="68"/>
      <c r="D378" s="68"/>
      <c r="E378" s="45"/>
      <c r="F378" s="68"/>
    </row>
    <row r="379" spans="1:6" ht="14.1" customHeight="1">
      <c r="A379" s="242" t="s">
        <v>274</v>
      </c>
      <c r="B379" s="67" t="s">
        <v>8</v>
      </c>
      <c r="C379" s="68" t="s">
        <v>11</v>
      </c>
      <c r="D379" s="68" t="s">
        <v>89</v>
      </c>
      <c r="E379" s="45"/>
      <c r="F379" s="212" t="s">
        <v>89</v>
      </c>
    </row>
    <row r="380" spans="1:6" ht="14.1" customHeight="1">
      <c r="A380" s="242" t="s">
        <v>275</v>
      </c>
      <c r="B380" s="67" t="s">
        <v>8</v>
      </c>
      <c r="C380" s="68" t="s">
        <v>11</v>
      </c>
      <c r="D380" s="68" t="s">
        <v>88</v>
      </c>
      <c r="E380" s="45"/>
      <c r="F380" s="212" t="s">
        <v>88</v>
      </c>
    </row>
    <row r="381" spans="1:6" ht="14.1" customHeight="1">
      <c r="A381" s="242" t="s">
        <v>276</v>
      </c>
      <c r="B381" s="67" t="s">
        <v>8</v>
      </c>
      <c r="C381" s="68" t="s">
        <v>11</v>
      </c>
      <c r="D381" s="68" t="s">
        <v>248</v>
      </c>
      <c r="E381" s="45"/>
      <c r="F381" s="212" t="s">
        <v>248</v>
      </c>
    </row>
    <row r="382" spans="1:6" ht="14.1" customHeight="1">
      <c r="A382" s="242" t="s">
        <v>277</v>
      </c>
      <c r="B382" s="67" t="s">
        <v>8</v>
      </c>
      <c r="C382" s="68" t="s">
        <v>11</v>
      </c>
      <c r="D382" s="68" t="s">
        <v>209</v>
      </c>
      <c r="E382" s="45"/>
      <c r="F382" s="212" t="s">
        <v>209</v>
      </c>
    </row>
    <row r="383" spans="1:6" ht="14.1" customHeight="1">
      <c r="A383" s="242"/>
      <c r="B383" s="67"/>
      <c r="C383" s="68"/>
      <c r="D383" s="68"/>
      <c r="E383" s="45"/>
      <c r="F383" s="68"/>
    </row>
    <row r="384" spans="1:6" ht="14.1" customHeight="1">
      <c r="A384" s="274" t="s">
        <v>1077</v>
      </c>
      <c r="B384" s="67"/>
      <c r="C384" s="68"/>
      <c r="D384" s="68"/>
      <c r="E384" s="45"/>
      <c r="F384" s="68"/>
    </row>
    <row r="385" spans="1:6" ht="14.1" customHeight="1">
      <c r="A385" s="205" t="s">
        <v>874</v>
      </c>
      <c r="B385" s="67" t="s">
        <v>8</v>
      </c>
      <c r="C385" s="68" t="s">
        <v>11</v>
      </c>
      <c r="D385" s="68" t="s">
        <v>643</v>
      </c>
      <c r="E385" s="45"/>
      <c r="F385" s="212" t="s">
        <v>643</v>
      </c>
    </row>
    <row r="386" spans="1:6" ht="14.1" customHeight="1">
      <c r="A386" s="205" t="s">
        <v>875</v>
      </c>
      <c r="B386" s="67" t="s">
        <v>8</v>
      </c>
      <c r="C386" s="68" t="s">
        <v>11</v>
      </c>
      <c r="D386" s="68" t="s">
        <v>471</v>
      </c>
      <c r="E386" s="45"/>
      <c r="F386" s="212" t="s">
        <v>471</v>
      </c>
    </row>
    <row r="387" spans="1:6" ht="14.1" customHeight="1">
      <c r="A387" s="205" t="s">
        <v>876</v>
      </c>
      <c r="B387" s="67" t="s">
        <v>8</v>
      </c>
      <c r="C387" s="68" t="s">
        <v>11</v>
      </c>
      <c r="D387" s="68" t="s">
        <v>472</v>
      </c>
      <c r="E387" s="45"/>
      <c r="F387" s="212" t="s">
        <v>472</v>
      </c>
    </row>
    <row r="388" spans="1:6" ht="14.1" customHeight="1">
      <c r="A388" s="205" t="s">
        <v>877</v>
      </c>
      <c r="B388" s="67" t="s">
        <v>8</v>
      </c>
      <c r="C388" s="68" t="s">
        <v>11</v>
      </c>
      <c r="D388" s="68" t="s">
        <v>473</v>
      </c>
      <c r="E388" s="45"/>
      <c r="F388" s="212" t="s">
        <v>473</v>
      </c>
    </row>
    <row r="389" spans="1:6" ht="14.1" customHeight="1">
      <c r="A389" s="205"/>
      <c r="B389" s="67"/>
      <c r="C389" s="68"/>
      <c r="D389" s="68"/>
      <c r="E389" s="45"/>
      <c r="F389" s="68"/>
    </row>
    <row r="390" spans="1:6" ht="14.1" customHeight="1">
      <c r="A390" s="205" t="s">
        <v>1078</v>
      </c>
      <c r="B390" s="67" t="s">
        <v>8</v>
      </c>
      <c r="C390" s="68" t="s">
        <v>11</v>
      </c>
      <c r="D390" s="68" t="s">
        <v>636</v>
      </c>
      <c r="E390" s="45"/>
      <c r="F390" s="212" t="s">
        <v>636</v>
      </c>
    </row>
    <row r="391" spans="1:6" ht="14.1" customHeight="1">
      <c r="A391" s="205" t="s">
        <v>1079</v>
      </c>
      <c r="B391" s="67" t="s">
        <v>8</v>
      </c>
      <c r="C391" s="68" t="s">
        <v>11</v>
      </c>
      <c r="D391" s="68" t="s">
        <v>474</v>
      </c>
      <c r="E391" s="45"/>
      <c r="F391" s="212" t="s">
        <v>474</v>
      </c>
    </row>
    <row r="392" spans="1:6" ht="14.1" customHeight="1">
      <c r="A392" s="205" t="s">
        <v>1080</v>
      </c>
      <c r="B392" s="67" t="s">
        <v>217</v>
      </c>
      <c r="C392" s="68" t="s">
        <v>11</v>
      </c>
      <c r="D392" s="68" t="s">
        <v>475</v>
      </c>
      <c r="E392" s="45"/>
      <c r="F392" s="212" t="s">
        <v>475</v>
      </c>
    </row>
    <row r="393" spans="1:6" ht="14.1" customHeight="1">
      <c r="A393" s="242"/>
      <c r="B393" s="67"/>
      <c r="C393" s="68"/>
      <c r="D393" s="68"/>
      <c r="E393" s="45"/>
      <c r="F393" s="46"/>
    </row>
    <row r="394" spans="1:6" ht="14.1" customHeight="1">
      <c r="A394" s="274" t="s">
        <v>1081</v>
      </c>
      <c r="B394" s="67"/>
      <c r="C394" s="68"/>
      <c r="D394" s="68"/>
      <c r="E394" s="45"/>
      <c r="F394" s="46"/>
    </row>
    <row r="395" spans="1:6" ht="14.1" customHeight="1">
      <c r="A395" s="242" t="s">
        <v>1085</v>
      </c>
      <c r="B395" s="67" t="s">
        <v>1086</v>
      </c>
      <c r="C395" s="68" t="s">
        <v>11</v>
      </c>
      <c r="D395" s="68" t="s">
        <v>1082</v>
      </c>
      <c r="E395" s="45"/>
      <c r="F395" s="212" t="s">
        <v>1082</v>
      </c>
    </row>
    <row r="396" spans="1:6" ht="14.1" customHeight="1">
      <c r="A396" s="242" t="s">
        <v>1088</v>
      </c>
      <c r="B396" s="67" t="s">
        <v>1086</v>
      </c>
      <c r="C396" s="68" t="s">
        <v>11</v>
      </c>
      <c r="D396" s="68" t="s">
        <v>1083</v>
      </c>
      <c r="E396" s="45"/>
      <c r="F396" s="212" t="s">
        <v>1083</v>
      </c>
    </row>
    <row r="397" spans="1:6" ht="14.1" customHeight="1">
      <c r="A397" s="242" t="s">
        <v>1089</v>
      </c>
      <c r="B397" s="67" t="s">
        <v>1086</v>
      </c>
      <c r="C397" s="68" t="s">
        <v>11</v>
      </c>
      <c r="D397" s="68" t="s">
        <v>1087</v>
      </c>
      <c r="E397" s="45"/>
      <c r="F397" s="212" t="s">
        <v>1087</v>
      </c>
    </row>
    <row r="398" spans="1:6" ht="14.1" customHeight="1">
      <c r="A398" s="242" t="s">
        <v>1090</v>
      </c>
      <c r="B398" s="67" t="s">
        <v>1086</v>
      </c>
      <c r="C398" s="68" t="s">
        <v>11</v>
      </c>
      <c r="D398" s="68" t="s">
        <v>1084</v>
      </c>
      <c r="E398" s="45"/>
      <c r="F398" s="212" t="s">
        <v>1084</v>
      </c>
    </row>
    <row r="399" spans="1:6" ht="14.1" customHeight="1">
      <c r="A399" s="242"/>
      <c r="B399" s="67"/>
      <c r="C399" s="68"/>
      <c r="D399" s="68"/>
      <c r="E399" s="45"/>
      <c r="F399" s="68"/>
    </row>
    <row r="400" spans="1:6" ht="14.1" customHeight="1">
      <c r="A400" s="242" t="s">
        <v>1093</v>
      </c>
      <c r="B400" s="67" t="s">
        <v>1086</v>
      </c>
      <c r="C400" s="68" t="s">
        <v>11</v>
      </c>
      <c r="D400" s="68" t="s">
        <v>1092</v>
      </c>
      <c r="E400" s="45"/>
      <c r="F400" s="212" t="s">
        <v>1092</v>
      </c>
    </row>
    <row r="401" spans="1:6" ht="14.1" customHeight="1">
      <c r="A401" s="242" t="s">
        <v>1094</v>
      </c>
      <c r="B401" s="67" t="s">
        <v>1086</v>
      </c>
      <c r="C401" s="68" t="s">
        <v>11</v>
      </c>
      <c r="D401" s="68" t="s">
        <v>1091</v>
      </c>
      <c r="E401" s="45"/>
      <c r="F401" s="212" t="s">
        <v>1091</v>
      </c>
    </row>
    <row r="402" spans="1:6" ht="14.1" customHeight="1">
      <c r="A402" s="242" t="s">
        <v>1095</v>
      </c>
      <c r="B402" s="67" t="s">
        <v>8</v>
      </c>
      <c r="C402" s="68" t="s">
        <v>11</v>
      </c>
      <c r="D402" s="68" t="s">
        <v>447</v>
      </c>
      <c r="E402" s="45"/>
      <c r="F402" s="212" t="s">
        <v>447</v>
      </c>
    </row>
    <row r="403" spans="1:6" ht="14.1" customHeight="1">
      <c r="A403" s="242"/>
      <c r="B403" s="67"/>
      <c r="C403" s="68"/>
      <c r="D403" s="68"/>
      <c r="E403" s="45"/>
      <c r="F403" s="68"/>
    </row>
    <row r="404" spans="1:6" ht="14.1" customHeight="1">
      <c r="A404" s="274" t="s">
        <v>1331</v>
      </c>
      <c r="B404" s="67"/>
      <c r="C404" s="68"/>
      <c r="D404" s="68"/>
      <c r="E404" s="45"/>
      <c r="F404" s="68"/>
    </row>
    <row r="405" spans="1:6" ht="14.1" customHeight="1">
      <c r="A405" s="242" t="s">
        <v>609</v>
      </c>
      <c r="B405" s="67" t="s">
        <v>8</v>
      </c>
      <c r="C405" s="68" t="s">
        <v>11</v>
      </c>
      <c r="D405" s="68" t="s">
        <v>255</v>
      </c>
      <c r="E405" s="45"/>
      <c r="F405" s="212" t="s">
        <v>255</v>
      </c>
    </row>
    <row r="406" spans="1:6" ht="14.1" customHeight="1">
      <c r="A406" s="242" t="s">
        <v>610</v>
      </c>
      <c r="B406" s="67" t="s">
        <v>8</v>
      </c>
      <c r="C406" s="68" t="s">
        <v>11</v>
      </c>
      <c r="D406" s="68" t="s">
        <v>256</v>
      </c>
      <c r="E406" s="45"/>
      <c r="F406" s="212" t="s">
        <v>256</v>
      </c>
    </row>
    <row r="407" spans="1:6" ht="14.1" customHeight="1">
      <c r="A407" s="242" t="s">
        <v>611</v>
      </c>
      <c r="B407" s="67" t="s">
        <v>8</v>
      </c>
      <c r="C407" s="68" t="s">
        <v>11</v>
      </c>
      <c r="D407" s="68" t="s">
        <v>257</v>
      </c>
      <c r="E407" s="45"/>
      <c r="F407" s="212" t="s">
        <v>257</v>
      </c>
    </row>
    <row r="408" spans="1:6" ht="14.1" customHeight="1">
      <c r="A408" s="242"/>
      <c r="B408" s="67"/>
      <c r="C408" s="68"/>
      <c r="D408" s="68"/>
      <c r="E408" s="45"/>
      <c r="F408" s="68"/>
    </row>
    <row r="409" spans="1:6" ht="14.1" customHeight="1">
      <c r="A409" s="242" t="s">
        <v>1332</v>
      </c>
      <c r="B409" s="67" t="s">
        <v>8</v>
      </c>
      <c r="C409" s="68" t="s">
        <v>11</v>
      </c>
      <c r="D409" s="68" t="s">
        <v>267</v>
      </c>
      <c r="E409" s="45"/>
      <c r="F409" s="212" t="s">
        <v>267</v>
      </c>
    </row>
    <row r="410" spans="1:6" s="48" customFormat="1" ht="15.75">
      <c r="A410" s="242" t="s">
        <v>1333</v>
      </c>
      <c r="B410" s="67" t="s">
        <v>8</v>
      </c>
      <c r="C410" s="68" t="s">
        <v>11</v>
      </c>
      <c r="D410" s="68" t="s">
        <v>402</v>
      </c>
      <c r="E410" s="45"/>
      <c r="F410" s="212" t="s">
        <v>402</v>
      </c>
    </row>
    <row r="411" spans="1:6" ht="14.1" customHeight="1">
      <c r="A411" s="242" t="s">
        <v>1096</v>
      </c>
      <c r="B411" s="67" t="s">
        <v>8</v>
      </c>
      <c r="C411" s="68" t="s">
        <v>11</v>
      </c>
      <c r="D411" s="68" t="s">
        <v>447</v>
      </c>
      <c r="E411" s="45"/>
      <c r="F411" s="212" t="s">
        <v>447</v>
      </c>
    </row>
    <row r="412" spans="1:6" ht="14.1" customHeight="1">
      <c r="A412" s="149"/>
      <c r="B412" s="67"/>
      <c r="C412" s="68"/>
      <c r="D412" s="68"/>
      <c r="E412" s="45"/>
      <c r="F412" s="46"/>
    </row>
    <row r="413" spans="1:6" ht="14.1" customHeight="1">
      <c r="A413" s="329" t="s">
        <v>612</v>
      </c>
      <c r="B413" s="67"/>
      <c r="C413" s="68"/>
      <c r="D413" s="68"/>
      <c r="E413" s="45"/>
      <c r="F413" s="46"/>
    </row>
    <row r="414" spans="1:6" ht="14.1" customHeight="1">
      <c r="A414" s="109"/>
      <c r="B414" s="67"/>
      <c r="C414" s="68"/>
      <c r="D414" s="68"/>
      <c r="E414" s="45"/>
      <c r="F414" s="46"/>
    </row>
    <row r="415" spans="1:6" ht="14.1" customHeight="1">
      <c r="A415" s="200" t="s">
        <v>1100</v>
      </c>
      <c r="B415" s="74"/>
      <c r="C415" s="73"/>
      <c r="D415" s="73"/>
      <c r="E415" s="47"/>
      <c r="F415" s="346"/>
    </row>
    <row r="416" spans="1:6" ht="14.1" customHeight="1">
      <c r="A416" s="275" t="s">
        <v>1665</v>
      </c>
      <c r="B416" s="94"/>
      <c r="C416" s="95"/>
      <c r="D416" s="95"/>
      <c r="E416" s="45"/>
      <c r="F416" s="46"/>
    </row>
    <row r="417" spans="1:6" ht="14.1" customHeight="1">
      <c r="A417" s="118" t="s">
        <v>1644</v>
      </c>
      <c r="B417" s="68" t="s">
        <v>6</v>
      </c>
      <c r="C417" s="66" t="s">
        <v>11</v>
      </c>
      <c r="D417" s="330" t="s">
        <v>1650</v>
      </c>
      <c r="E417" s="45"/>
      <c r="F417" s="359" t="s">
        <v>1650</v>
      </c>
    </row>
    <row r="418" spans="1:6" ht="14.1" customHeight="1">
      <c r="A418" s="118" t="s">
        <v>1645</v>
      </c>
      <c r="B418" s="68" t="s">
        <v>517</v>
      </c>
      <c r="C418" s="66" t="s">
        <v>11</v>
      </c>
      <c r="D418" s="330" t="s">
        <v>1651</v>
      </c>
      <c r="E418" s="45"/>
      <c r="F418" s="359" t="s">
        <v>1651</v>
      </c>
    </row>
    <row r="419" spans="1:6" ht="14.1" customHeight="1">
      <c r="A419" s="118" t="s">
        <v>1648</v>
      </c>
      <c r="B419" s="68" t="s">
        <v>6</v>
      </c>
      <c r="C419" s="66" t="s">
        <v>11</v>
      </c>
      <c r="D419" s="330" t="s">
        <v>1653</v>
      </c>
      <c r="E419" s="45"/>
      <c r="F419" s="359" t="s">
        <v>1653</v>
      </c>
    </row>
    <row r="420" spans="1:6" ht="14.1" customHeight="1">
      <c r="A420" s="118" t="s">
        <v>1647</v>
      </c>
      <c r="B420" s="68" t="s">
        <v>6</v>
      </c>
      <c r="C420" s="66" t="s">
        <v>11</v>
      </c>
      <c r="D420" s="330" t="s">
        <v>1654</v>
      </c>
      <c r="E420" s="45"/>
      <c r="F420" s="359" t="s">
        <v>1654</v>
      </c>
    </row>
    <row r="421" spans="1:6" ht="14.1" customHeight="1">
      <c r="A421" s="118" t="s">
        <v>1117</v>
      </c>
      <c r="B421" s="68" t="s">
        <v>6</v>
      </c>
      <c r="C421" s="66" t="s">
        <v>11</v>
      </c>
      <c r="D421" s="66" t="s">
        <v>195</v>
      </c>
      <c r="E421" s="45"/>
      <c r="F421" s="212" t="s">
        <v>195</v>
      </c>
    </row>
    <row r="422" spans="1:6" ht="14.1" customHeight="1">
      <c r="A422" s="118" t="s">
        <v>1115</v>
      </c>
      <c r="B422" s="68" t="s">
        <v>6</v>
      </c>
      <c r="C422" s="66" t="s">
        <v>11</v>
      </c>
      <c r="D422" s="66" t="s">
        <v>91</v>
      </c>
      <c r="E422" s="45"/>
      <c r="F422" s="212" t="s">
        <v>91</v>
      </c>
    </row>
    <row r="423" spans="1:6" ht="14.1" customHeight="1">
      <c r="A423" s="121"/>
      <c r="B423" s="68"/>
      <c r="C423" s="70"/>
      <c r="D423" s="330"/>
      <c r="E423" s="45"/>
      <c r="F423" s="330"/>
    </row>
    <row r="424" spans="1:6" ht="14.1" customHeight="1">
      <c r="A424" s="118" t="s">
        <v>1646</v>
      </c>
      <c r="B424" s="68" t="s">
        <v>57</v>
      </c>
      <c r="C424" s="66" t="s">
        <v>11</v>
      </c>
      <c r="D424" s="330" t="s">
        <v>1652</v>
      </c>
      <c r="E424" s="45"/>
      <c r="F424" s="359" t="s">
        <v>1652</v>
      </c>
    </row>
    <row r="425" spans="1:6" ht="14.1" customHeight="1">
      <c r="A425" s="118" t="s">
        <v>1649</v>
      </c>
      <c r="B425" s="68" t="s">
        <v>57</v>
      </c>
      <c r="C425" s="66" t="s">
        <v>11</v>
      </c>
      <c r="D425" s="330" t="s">
        <v>1655</v>
      </c>
      <c r="E425" s="45"/>
      <c r="F425" s="359" t="s">
        <v>1655</v>
      </c>
    </row>
    <row r="426" spans="1:6" ht="14.1" customHeight="1">
      <c r="A426" s="118" t="s">
        <v>1116</v>
      </c>
      <c r="B426" s="68" t="s">
        <v>57</v>
      </c>
      <c r="C426" s="66" t="s">
        <v>11</v>
      </c>
      <c r="D426" s="66" t="s">
        <v>194</v>
      </c>
      <c r="E426" s="45"/>
      <c r="F426" s="212" t="s">
        <v>194</v>
      </c>
    </row>
    <row r="427" spans="1:6" ht="14.1" customHeight="1">
      <c r="A427" s="118" t="s">
        <v>1114</v>
      </c>
      <c r="B427" s="68" t="s">
        <v>57</v>
      </c>
      <c r="C427" s="66" t="s">
        <v>11</v>
      </c>
      <c r="D427" s="66" t="s">
        <v>90</v>
      </c>
      <c r="E427" s="45"/>
      <c r="F427" s="212" t="s">
        <v>90</v>
      </c>
    </row>
    <row r="428" spans="1:6" ht="14.1" customHeight="1">
      <c r="A428" s="118"/>
      <c r="B428" s="68"/>
      <c r="C428" s="66"/>
      <c r="D428" s="66"/>
      <c r="E428" s="45"/>
      <c r="F428" s="46"/>
    </row>
    <row r="429" spans="1:6" ht="14.1" customHeight="1">
      <c r="A429" s="118" t="s">
        <v>1113</v>
      </c>
      <c r="B429" s="68" t="s">
        <v>6</v>
      </c>
      <c r="C429" s="66" t="s">
        <v>11</v>
      </c>
      <c r="D429" s="66" t="s">
        <v>250</v>
      </c>
      <c r="E429" s="45"/>
      <c r="F429" s="212" t="s">
        <v>250</v>
      </c>
    </row>
    <row r="430" spans="1:6" ht="14.1" customHeight="1">
      <c r="A430" s="118" t="s">
        <v>1111</v>
      </c>
      <c r="B430" s="68" t="s">
        <v>6</v>
      </c>
      <c r="C430" s="66" t="s">
        <v>11</v>
      </c>
      <c r="D430" s="66" t="s">
        <v>197</v>
      </c>
      <c r="E430" s="45"/>
      <c r="F430" s="212" t="s">
        <v>197</v>
      </c>
    </row>
    <row r="431" spans="1:6" ht="14.1" customHeight="1">
      <c r="A431" s="118" t="s">
        <v>1112</v>
      </c>
      <c r="B431" s="68" t="s">
        <v>57</v>
      </c>
      <c r="C431" s="66" t="s">
        <v>11</v>
      </c>
      <c r="D431" s="66" t="s">
        <v>249</v>
      </c>
      <c r="E431" s="45"/>
      <c r="F431" s="212" t="s">
        <v>249</v>
      </c>
    </row>
    <row r="432" spans="1:6" ht="14.1" customHeight="1">
      <c r="A432" s="118" t="s">
        <v>1110</v>
      </c>
      <c r="B432" s="68" t="s">
        <v>57</v>
      </c>
      <c r="C432" s="66" t="s">
        <v>11</v>
      </c>
      <c r="D432" s="66" t="s">
        <v>193</v>
      </c>
      <c r="E432" s="45"/>
      <c r="F432" s="212" t="s">
        <v>193</v>
      </c>
    </row>
    <row r="433" spans="1:6" ht="14.1" customHeight="1">
      <c r="A433" s="118"/>
      <c r="B433" s="68"/>
      <c r="C433" s="66"/>
      <c r="D433" s="66"/>
      <c r="E433" s="45"/>
      <c r="F433" s="68"/>
    </row>
    <row r="434" spans="1:6" ht="14.1" customHeight="1">
      <c r="A434" s="118" t="s">
        <v>1109</v>
      </c>
      <c r="B434" s="68" t="s">
        <v>8</v>
      </c>
      <c r="C434" s="66" t="s">
        <v>11</v>
      </c>
      <c r="D434" s="66" t="s">
        <v>196</v>
      </c>
      <c r="E434" s="45"/>
      <c r="F434" s="212" t="s">
        <v>196</v>
      </c>
    </row>
    <row r="435" spans="1:6" ht="14.1" customHeight="1">
      <c r="A435" s="118"/>
      <c r="B435" s="68"/>
      <c r="C435" s="66"/>
      <c r="D435" s="66"/>
      <c r="E435" s="45"/>
      <c r="F435" s="68"/>
    </row>
    <row r="436" spans="1:6" ht="14.1" customHeight="1">
      <c r="A436" s="118" t="s">
        <v>1359</v>
      </c>
      <c r="B436" s="68" t="s">
        <v>8</v>
      </c>
      <c r="C436" s="66" t="s">
        <v>11</v>
      </c>
      <c r="D436" s="66" t="s">
        <v>1097</v>
      </c>
      <c r="E436" s="45"/>
      <c r="F436" s="212" t="s">
        <v>1097</v>
      </c>
    </row>
    <row r="437" spans="1:6" ht="14.1" customHeight="1">
      <c r="A437" s="118" t="s">
        <v>1360</v>
      </c>
      <c r="B437" s="68" t="s">
        <v>8</v>
      </c>
      <c r="C437" s="66" t="s">
        <v>11</v>
      </c>
      <c r="D437" s="66" t="s">
        <v>1099</v>
      </c>
      <c r="E437" s="45"/>
      <c r="F437" s="212" t="s">
        <v>1099</v>
      </c>
    </row>
    <row r="438" spans="1:6" ht="14.1" customHeight="1">
      <c r="A438" s="121"/>
      <c r="B438" s="68"/>
      <c r="C438" s="70"/>
      <c r="D438" s="70"/>
      <c r="E438" s="45"/>
      <c r="F438" s="212"/>
    </row>
    <row r="439" spans="1:6" ht="14.1" customHeight="1">
      <c r="A439" s="121" t="s">
        <v>1697</v>
      </c>
      <c r="B439" s="68" t="s">
        <v>8</v>
      </c>
      <c r="C439" s="66" t="s">
        <v>11</v>
      </c>
      <c r="D439" s="70" t="s">
        <v>1098</v>
      </c>
      <c r="E439" s="45"/>
      <c r="F439" s="396" t="s">
        <v>1098</v>
      </c>
    </row>
    <row r="440" spans="1:6" ht="14.1" customHeight="1">
      <c r="A440" s="109" t="s">
        <v>1032</v>
      </c>
      <c r="B440" s="68" t="s">
        <v>13</v>
      </c>
      <c r="C440" s="68" t="s">
        <v>11</v>
      </c>
      <c r="D440" s="68" t="s">
        <v>645</v>
      </c>
      <c r="E440" s="45"/>
      <c r="F440" s="212" t="s">
        <v>645</v>
      </c>
    </row>
    <row r="441" spans="1:6" ht="14.1" customHeight="1">
      <c r="A441" s="109" t="s">
        <v>1033</v>
      </c>
      <c r="B441" s="68" t="s">
        <v>13</v>
      </c>
      <c r="C441" s="68" t="s">
        <v>11</v>
      </c>
      <c r="D441" s="68" t="s">
        <v>644</v>
      </c>
      <c r="E441" s="45"/>
      <c r="F441" s="212" t="s">
        <v>644</v>
      </c>
    </row>
    <row r="442" spans="1:6" ht="14.1" customHeight="1">
      <c r="A442" s="109" t="s">
        <v>1175</v>
      </c>
      <c r="B442" s="68" t="s">
        <v>8</v>
      </c>
      <c r="C442" s="68" t="s">
        <v>11</v>
      </c>
      <c r="D442" s="68" t="s">
        <v>1034</v>
      </c>
      <c r="E442" s="45"/>
      <c r="F442" s="212" t="s">
        <v>1034</v>
      </c>
    </row>
    <row r="443" spans="1:6" ht="14.1" customHeight="1">
      <c r="A443" s="109" t="s">
        <v>1696</v>
      </c>
      <c r="B443" s="68" t="s">
        <v>13</v>
      </c>
      <c r="C443" s="68" t="s">
        <v>11</v>
      </c>
      <c r="D443" s="68" t="s">
        <v>605</v>
      </c>
      <c r="E443" s="45"/>
      <c r="F443" s="212" t="s">
        <v>1623</v>
      </c>
    </row>
    <row r="444" spans="1:6" ht="14.1" customHeight="1">
      <c r="A444" s="121"/>
      <c r="B444" s="68"/>
      <c r="C444" s="70"/>
      <c r="D444" s="70"/>
      <c r="E444" s="45"/>
      <c r="F444" s="211"/>
    </row>
    <row r="445" spans="1:6" ht="14.1" customHeight="1">
      <c r="A445" s="118" t="s">
        <v>1108</v>
      </c>
      <c r="B445" s="68" t="s">
        <v>8</v>
      </c>
      <c r="C445" s="66" t="s">
        <v>11</v>
      </c>
      <c r="D445" s="70" t="s">
        <v>198</v>
      </c>
      <c r="E445" s="45"/>
      <c r="F445" s="211" t="s">
        <v>198</v>
      </c>
    </row>
    <row r="446" spans="1:6" ht="14.1" customHeight="1">
      <c r="A446" s="121"/>
      <c r="B446" s="68"/>
      <c r="C446" s="70"/>
      <c r="D446" s="70"/>
      <c r="E446" s="45"/>
      <c r="F446" s="211"/>
    </row>
    <row r="447" spans="1:6" ht="14.1" customHeight="1">
      <c r="A447" s="220" t="s">
        <v>1334</v>
      </c>
      <c r="B447" s="68" t="s">
        <v>8</v>
      </c>
      <c r="C447" s="70" t="s">
        <v>11</v>
      </c>
      <c r="D447" s="70" t="s">
        <v>474</v>
      </c>
      <c r="E447" s="45"/>
      <c r="F447" s="396" t="s">
        <v>474</v>
      </c>
    </row>
    <row r="448" spans="1:6" ht="14.1" customHeight="1">
      <c r="A448" s="121"/>
      <c r="B448" s="68"/>
      <c r="C448" s="70"/>
      <c r="D448" s="70"/>
      <c r="E448" s="45"/>
      <c r="F448" s="211"/>
    </row>
    <row r="449" spans="1:6" ht="14.1" customHeight="1">
      <c r="A449" s="275" t="s">
        <v>1417</v>
      </c>
      <c r="B449" s="68"/>
      <c r="C449" s="70"/>
      <c r="D449" s="70"/>
      <c r="E449" s="45"/>
      <c r="F449" s="46"/>
    </row>
    <row r="450" spans="1:6" ht="14.1" customHeight="1">
      <c r="A450" s="331" t="s">
        <v>1656</v>
      </c>
      <c r="B450" s="68" t="s">
        <v>6</v>
      </c>
      <c r="C450" s="68" t="s">
        <v>11</v>
      </c>
      <c r="D450" s="330" t="s">
        <v>1575</v>
      </c>
      <c r="E450" s="45"/>
      <c r="F450" s="359" t="s">
        <v>1575</v>
      </c>
    </row>
    <row r="451" spans="1:6" ht="14.1" customHeight="1">
      <c r="A451" s="331" t="s">
        <v>1664</v>
      </c>
      <c r="B451" s="68" t="s">
        <v>517</v>
      </c>
      <c r="C451" s="68" t="s">
        <v>11</v>
      </c>
      <c r="D451" s="330" t="s">
        <v>1573</v>
      </c>
      <c r="E451" s="45"/>
      <c r="F451" s="359" t="s">
        <v>1573</v>
      </c>
    </row>
    <row r="452" spans="1:6" ht="14.1" customHeight="1">
      <c r="A452" s="331" t="s">
        <v>1663</v>
      </c>
      <c r="B452" s="68" t="s">
        <v>6</v>
      </c>
      <c r="C452" s="68" t="s">
        <v>11</v>
      </c>
      <c r="D452" s="330" t="s">
        <v>1576</v>
      </c>
      <c r="E452" s="45"/>
      <c r="F452" s="359" t="s">
        <v>1576</v>
      </c>
    </row>
    <row r="453" spans="1:6" ht="14.1" customHeight="1">
      <c r="A453" s="331" t="s">
        <v>1662</v>
      </c>
      <c r="B453" s="68" t="s">
        <v>517</v>
      </c>
      <c r="C453" s="68" t="s">
        <v>11</v>
      </c>
      <c r="D453" s="330" t="s">
        <v>1574</v>
      </c>
      <c r="E453" s="45"/>
      <c r="F453" s="359" t="s">
        <v>1574</v>
      </c>
    </row>
    <row r="454" spans="1:6" ht="14.1" customHeight="1">
      <c r="A454" s="332" t="s">
        <v>1698</v>
      </c>
      <c r="B454" s="68" t="s">
        <v>8</v>
      </c>
      <c r="C454" s="68" t="s">
        <v>11</v>
      </c>
      <c r="D454" s="330" t="s">
        <v>1572</v>
      </c>
      <c r="E454" s="45"/>
      <c r="F454" s="359" t="s">
        <v>1572</v>
      </c>
    </row>
    <row r="455" spans="1:6" ht="14.1" customHeight="1">
      <c r="A455" s="276"/>
      <c r="B455" s="68"/>
      <c r="C455" s="70"/>
      <c r="D455" s="70"/>
      <c r="E455" s="45"/>
      <c r="F455" s="211"/>
    </row>
    <row r="456" spans="1:6" ht="14.1" customHeight="1">
      <c r="A456" s="331" t="s">
        <v>1661</v>
      </c>
      <c r="B456" s="68" t="s">
        <v>57</v>
      </c>
      <c r="C456" s="68" t="s">
        <v>11</v>
      </c>
      <c r="D456" s="330" t="s">
        <v>1577</v>
      </c>
      <c r="E456" s="45"/>
      <c r="F456" s="359" t="s">
        <v>1577</v>
      </c>
    </row>
    <row r="457" spans="1:6" ht="14.1" customHeight="1">
      <c r="A457" s="331" t="s">
        <v>1660</v>
      </c>
      <c r="B457" s="68" t="s">
        <v>57</v>
      </c>
      <c r="C457" s="68" t="s">
        <v>11</v>
      </c>
      <c r="D457" s="330" t="s">
        <v>1578</v>
      </c>
      <c r="E457" s="45"/>
      <c r="F457" s="359" t="s">
        <v>1578</v>
      </c>
    </row>
    <row r="458" spans="1:6" ht="14.1" customHeight="1">
      <c r="A458" s="332" t="s">
        <v>1659</v>
      </c>
      <c r="B458" s="68" t="s">
        <v>8</v>
      </c>
      <c r="C458" s="68" t="s">
        <v>11</v>
      </c>
      <c r="D458" s="330" t="s">
        <v>1571</v>
      </c>
      <c r="E458" s="45"/>
      <c r="F458" s="359" t="s">
        <v>1571</v>
      </c>
    </row>
    <row r="459" spans="1:6" ht="15.75" customHeight="1">
      <c r="A459" s="276"/>
      <c r="B459" s="68"/>
      <c r="C459" s="70"/>
      <c r="D459" s="70"/>
      <c r="E459" s="45"/>
      <c r="F459" s="212"/>
    </row>
    <row r="460" spans="1:6" ht="14.1" customHeight="1">
      <c r="A460" s="331" t="s">
        <v>1658</v>
      </c>
      <c r="B460" s="68" t="s">
        <v>57</v>
      </c>
      <c r="C460" s="68" t="s">
        <v>11</v>
      </c>
      <c r="D460" s="330" t="s">
        <v>1580</v>
      </c>
      <c r="E460" s="45"/>
      <c r="F460" s="359" t="s">
        <v>1580</v>
      </c>
    </row>
    <row r="461" spans="1:6" ht="14.1" customHeight="1">
      <c r="A461" s="331" t="s">
        <v>1657</v>
      </c>
      <c r="B461" s="68" t="s">
        <v>57</v>
      </c>
      <c r="C461" s="68" t="s">
        <v>11</v>
      </c>
      <c r="D461" s="330" t="s">
        <v>1579</v>
      </c>
      <c r="E461" s="45"/>
      <c r="F461" s="359" t="s">
        <v>1579</v>
      </c>
    </row>
    <row r="462" spans="1:6" ht="14.1" customHeight="1">
      <c r="A462" s="276"/>
      <c r="B462" s="68"/>
      <c r="C462" s="70"/>
      <c r="D462" s="70"/>
      <c r="E462" s="45"/>
      <c r="F462" s="46"/>
    </row>
    <row r="463" spans="1:6" ht="14.1" customHeight="1">
      <c r="A463" s="121"/>
      <c r="B463" s="68"/>
      <c r="C463" s="70"/>
      <c r="D463" s="70"/>
      <c r="E463" s="45"/>
      <c r="F463" s="46"/>
    </row>
    <row r="464" spans="1:6" ht="14.1" customHeight="1">
      <c r="A464" s="214" t="s">
        <v>1106</v>
      </c>
      <c r="B464" s="68"/>
      <c r="C464" s="70"/>
      <c r="D464" s="70"/>
      <c r="E464" s="45"/>
      <c r="F464" s="211" t="s">
        <v>1107</v>
      </c>
    </row>
    <row r="465" spans="1:6" ht="14.1" customHeight="1">
      <c r="A465" s="121"/>
      <c r="B465" s="68"/>
      <c r="C465" s="70"/>
      <c r="D465" s="70"/>
      <c r="E465" s="45"/>
      <c r="F465" s="46"/>
    </row>
    <row r="466" spans="1:6" ht="14.1" customHeight="1">
      <c r="A466" s="275" t="s">
        <v>1666</v>
      </c>
      <c r="B466" s="68"/>
      <c r="C466" s="70"/>
      <c r="D466" s="70"/>
      <c r="E466" s="45"/>
      <c r="F466" s="46"/>
    </row>
    <row r="467" spans="1:6" ht="14.1" customHeight="1">
      <c r="A467" s="121" t="s">
        <v>1120</v>
      </c>
      <c r="B467" s="68" t="s">
        <v>6</v>
      </c>
      <c r="C467" s="66" t="s">
        <v>11</v>
      </c>
      <c r="D467" s="70" t="s">
        <v>638</v>
      </c>
      <c r="E467" s="45"/>
      <c r="F467" s="212" t="s">
        <v>638</v>
      </c>
    </row>
    <row r="468" spans="1:6" ht="14.1" customHeight="1">
      <c r="A468" s="121" t="s">
        <v>1119</v>
      </c>
      <c r="B468" s="68" t="s">
        <v>57</v>
      </c>
      <c r="C468" s="66" t="s">
        <v>11</v>
      </c>
      <c r="D468" s="70" t="s">
        <v>637</v>
      </c>
      <c r="E468" s="45"/>
      <c r="F468" s="212" t="s">
        <v>637</v>
      </c>
    </row>
    <row r="469" spans="1:6" ht="14.1" customHeight="1">
      <c r="A469" s="121"/>
      <c r="B469" s="68"/>
      <c r="C469" s="70"/>
      <c r="D469" s="70"/>
      <c r="E469" s="45"/>
      <c r="F469" s="212"/>
    </row>
    <row r="470" spans="1:6" ht="14.1" customHeight="1">
      <c r="A470" s="1" t="s">
        <v>1174</v>
      </c>
      <c r="B470" s="68" t="s">
        <v>8</v>
      </c>
      <c r="C470" s="66" t="s">
        <v>11</v>
      </c>
      <c r="D470" s="1" t="s">
        <v>1101</v>
      </c>
      <c r="E470" s="45"/>
      <c r="F470" s="213" t="s">
        <v>1101</v>
      </c>
    </row>
    <row r="471" spans="1:6" ht="14.1" customHeight="1">
      <c r="A471" s="121"/>
      <c r="B471" s="68"/>
      <c r="C471" s="70"/>
      <c r="D471" s="70"/>
      <c r="E471" s="45"/>
      <c r="F471" s="212"/>
    </row>
    <row r="472" spans="1:6" ht="14.1" customHeight="1">
      <c r="A472" s="1" t="s">
        <v>1118</v>
      </c>
      <c r="B472" s="68" t="s">
        <v>8</v>
      </c>
      <c r="C472" s="66" t="s">
        <v>11</v>
      </c>
      <c r="D472" s="1" t="s">
        <v>199</v>
      </c>
      <c r="E472" s="45"/>
      <c r="F472" s="213" t="s">
        <v>199</v>
      </c>
    </row>
    <row r="473" spans="1:6" ht="14.1" customHeight="1">
      <c r="A473" s="121"/>
      <c r="B473" s="68"/>
      <c r="C473" s="66"/>
      <c r="D473" s="70"/>
      <c r="E473" s="45"/>
      <c r="F473" s="46"/>
    </row>
    <row r="474" spans="1:6" ht="14.1" customHeight="1">
      <c r="A474" s="275" t="s">
        <v>1667</v>
      </c>
      <c r="B474" s="68"/>
      <c r="C474" s="70"/>
      <c r="D474" s="70"/>
      <c r="E474" s="45"/>
      <c r="F474" s="46"/>
    </row>
    <row r="475" spans="1:6" ht="14.1" customHeight="1">
      <c r="A475" s="121" t="s">
        <v>1350</v>
      </c>
      <c r="B475" s="68" t="s">
        <v>6</v>
      </c>
      <c r="C475" s="70" t="s">
        <v>11</v>
      </c>
      <c r="D475" s="70" t="s">
        <v>1103</v>
      </c>
      <c r="E475" s="45"/>
      <c r="F475" s="212" t="s">
        <v>1103</v>
      </c>
    </row>
    <row r="476" spans="1:6" ht="14.1" customHeight="1">
      <c r="A476" s="121" t="s">
        <v>1418</v>
      </c>
      <c r="B476" s="68" t="s">
        <v>6</v>
      </c>
      <c r="C476" s="70" t="s">
        <v>11</v>
      </c>
      <c r="D476" s="70" t="s">
        <v>1419</v>
      </c>
      <c r="E476" s="45"/>
      <c r="F476" s="212" t="s">
        <v>1419</v>
      </c>
    </row>
    <row r="477" spans="1:6" ht="15.75" customHeight="1">
      <c r="A477" s="121" t="s">
        <v>1351</v>
      </c>
      <c r="B477" s="68" t="s">
        <v>57</v>
      </c>
      <c r="C477" s="70" t="s">
        <v>11</v>
      </c>
      <c r="D477" s="70" t="s">
        <v>1102</v>
      </c>
      <c r="E477" s="45"/>
      <c r="F477" s="212" t="s">
        <v>1102</v>
      </c>
    </row>
    <row r="478" spans="1:6" ht="15.75" customHeight="1">
      <c r="A478" s="276"/>
      <c r="B478" s="68"/>
      <c r="C478" s="70"/>
      <c r="D478" s="70"/>
      <c r="E478" s="45"/>
      <c r="F478" s="212"/>
    </row>
    <row r="479" spans="1:6" s="48" customFormat="1" ht="21" customHeight="1">
      <c r="A479" s="121" t="s">
        <v>1352</v>
      </c>
      <c r="B479" s="68" t="s">
        <v>8</v>
      </c>
      <c r="C479" s="66" t="s">
        <v>11</v>
      </c>
      <c r="D479" s="168" t="s">
        <v>1105</v>
      </c>
      <c r="E479" s="45"/>
      <c r="F479" s="213" t="s">
        <v>1105</v>
      </c>
    </row>
    <row r="480" spans="1:6" ht="14.1" customHeight="1">
      <c r="A480" s="121" t="s">
        <v>1353</v>
      </c>
      <c r="B480" s="68" t="s">
        <v>8</v>
      </c>
      <c r="C480" s="66" t="s">
        <v>11</v>
      </c>
      <c r="D480" s="168" t="s">
        <v>1104</v>
      </c>
      <c r="E480" s="45"/>
      <c r="F480" s="213" t="s">
        <v>1104</v>
      </c>
    </row>
    <row r="481" spans="1:6" ht="14.1" customHeight="1">
      <c r="A481" s="121"/>
      <c r="B481" s="68"/>
      <c r="C481" s="70"/>
      <c r="D481" s="70"/>
      <c r="E481" s="45"/>
      <c r="F481" s="46"/>
    </row>
    <row r="482" spans="1:6" ht="14.1" customHeight="1">
      <c r="A482" s="214" t="s">
        <v>1106</v>
      </c>
      <c r="B482" s="68"/>
      <c r="C482" s="70"/>
      <c r="D482" s="70"/>
      <c r="E482" s="45"/>
      <c r="F482" s="211" t="s">
        <v>1107</v>
      </c>
    </row>
    <row r="483" spans="1:6" ht="14.1" customHeight="1">
      <c r="A483" s="214"/>
      <c r="B483" s="68"/>
      <c r="C483" s="70"/>
      <c r="D483" s="70"/>
      <c r="E483" s="45"/>
      <c r="F483" s="211"/>
    </row>
    <row r="484" spans="1:6" ht="14.1" customHeight="1">
      <c r="A484" s="208" t="s">
        <v>56</v>
      </c>
      <c r="B484" s="92"/>
      <c r="C484" s="73"/>
      <c r="D484" s="73"/>
      <c r="E484" s="47"/>
      <c r="F484" s="346"/>
    </row>
    <row r="485" spans="1:6" ht="14.1" customHeight="1">
      <c r="A485" s="215" t="s">
        <v>1160</v>
      </c>
      <c r="B485" s="68"/>
      <c r="C485" s="66"/>
      <c r="D485" s="66"/>
      <c r="E485" s="45"/>
      <c r="F485" s="46"/>
    </row>
    <row r="486" spans="1:6" ht="14.1" customHeight="1">
      <c r="A486" s="111" t="s">
        <v>1787</v>
      </c>
      <c r="B486" s="68" t="s">
        <v>6</v>
      </c>
      <c r="C486" s="66" t="s">
        <v>11</v>
      </c>
      <c r="D486" s="70" t="s">
        <v>940</v>
      </c>
      <c r="E486" s="45"/>
      <c r="F486" s="212" t="s">
        <v>940</v>
      </c>
    </row>
    <row r="487" spans="1:6" ht="14.1" customHeight="1">
      <c r="A487" s="111" t="s">
        <v>1786</v>
      </c>
      <c r="B487" s="68" t="s">
        <v>517</v>
      </c>
      <c r="C487" s="66" t="s">
        <v>11</v>
      </c>
      <c r="D487" s="70" t="s">
        <v>1779</v>
      </c>
      <c r="E487" s="45"/>
      <c r="F487" s="212" t="s">
        <v>1779</v>
      </c>
    </row>
    <row r="488" spans="1:6" ht="14.1" customHeight="1">
      <c r="A488" s="111" t="s">
        <v>1733</v>
      </c>
      <c r="B488" s="68" t="s">
        <v>6</v>
      </c>
      <c r="C488" s="66" t="s">
        <v>11</v>
      </c>
      <c r="D488" s="70" t="s">
        <v>942</v>
      </c>
      <c r="E488" s="45"/>
      <c r="F488" s="212" t="s">
        <v>942</v>
      </c>
    </row>
    <row r="489" spans="1:6" ht="14.1" customHeight="1">
      <c r="A489" s="111" t="s">
        <v>1785</v>
      </c>
      <c r="B489" s="68" t="s">
        <v>517</v>
      </c>
      <c r="C489" s="66" t="s">
        <v>11</v>
      </c>
      <c r="D489" s="70" t="s">
        <v>1780</v>
      </c>
      <c r="E489" s="45"/>
      <c r="F489" s="212" t="s">
        <v>1780</v>
      </c>
    </row>
    <row r="490" spans="1:6" ht="14.1" customHeight="1">
      <c r="A490" s="111" t="s">
        <v>1734</v>
      </c>
      <c r="B490" s="68" t="s">
        <v>6</v>
      </c>
      <c r="C490" s="66" t="s">
        <v>11</v>
      </c>
      <c r="D490" s="70" t="s">
        <v>1669</v>
      </c>
      <c r="E490" s="45"/>
      <c r="F490" s="212" t="s">
        <v>1669</v>
      </c>
    </row>
    <row r="491" spans="1:6" ht="14.1" customHeight="1">
      <c r="A491" s="217"/>
      <c r="B491" s="68"/>
      <c r="C491" s="70"/>
      <c r="D491" s="70"/>
      <c r="E491" s="45"/>
      <c r="F491" s="212"/>
    </row>
    <row r="492" spans="1:6" ht="14.1" customHeight="1">
      <c r="A492" s="111" t="s">
        <v>1735</v>
      </c>
      <c r="B492" s="68" t="s">
        <v>57</v>
      </c>
      <c r="C492" s="66" t="s">
        <v>11</v>
      </c>
      <c r="D492" s="70" t="s">
        <v>939</v>
      </c>
      <c r="E492" s="45"/>
      <c r="F492" s="396" t="s">
        <v>939</v>
      </c>
    </row>
    <row r="493" spans="1:6" ht="14.1" customHeight="1">
      <c r="A493" s="111" t="s">
        <v>1736</v>
      </c>
      <c r="B493" s="68" t="s">
        <v>57</v>
      </c>
      <c r="C493" s="66" t="s">
        <v>11</v>
      </c>
      <c r="D493" s="70" t="s">
        <v>941</v>
      </c>
      <c r="E493" s="45"/>
      <c r="F493" s="396" t="s">
        <v>941</v>
      </c>
    </row>
    <row r="494" spans="1:6" ht="14.1" customHeight="1">
      <c r="A494" s="111" t="s">
        <v>1737</v>
      </c>
      <c r="B494" s="68" t="s">
        <v>57</v>
      </c>
      <c r="C494" s="66" t="s">
        <v>11</v>
      </c>
      <c r="D494" s="70" t="s">
        <v>1668</v>
      </c>
      <c r="E494" s="45"/>
      <c r="F494" s="396" t="s">
        <v>1668</v>
      </c>
    </row>
    <row r="495" spans="1:6" ht="14.1" customHeight="1">
      <c r="A495" s="194"/>
      <c r="B495" s="68"/>
      <c r="C495" s="66"/>
      <c r="D495" s="70"/>
      <c r="E495" s="45"/>
      <c r="F495" s="68"/>
    </row>
    <row r="496" spans="1:6" ht="14.1" customHeight="1">
      <c r="A496" s="111"/>
      <c r="B496" s="68"/>
      <c r="C496" s="70"/>
      <c r="D496" s="70"/>
      <c r="E496" s="45"/>
      <c r="F496" s="68"/>
    </row>
    <row r="497" spans="1:6" ht="14.1" customHeight="1">
      <c r="A497" s="111" t="s">
        <v>943</v>
      </c>
      <c r="B497" s="68" t="s">
        <v>8</v>
      </c>
      <c r="C497" s="66" t="s">
        <v>11</v>
      </c>
      <c r="D497" s="70" t="s">
        <v>944</v>
      </c>
      <c r="E497" s="45"/>
      <c r="F497" s="396" t="s">
        <v>944</v>
      </c>
    </row>
    <row r="498" spans="1:6" ht="14.1" customHeight="1">
      <c r="A498" s="111" t="s">
        <v>946</v>
      </c>
      <c r="B498" s="68" t="s">
        <v>948</v>
      </c>
      <c r="C498" s="66" t="s">
        <v>11</v>
      </c>
      <c r="D498" s="70" t="s">
        <v>947</v>
      </c>
      <c r="E498" s="45"/>
      <c r="F498" s="396" t="s">
        <v>947</v>
      </c>
    </row>
    <row r="499" spans="1:6" ht="14.1" customHeight="1">
      <c r="A499" s="111"/>
      <c r="B499" s="68"/>
      <c r="C499" s="70"/>
      <c r="D499" s="70"/>
      <c r="E499" s="45"/>
      <c r="F499" s="46"/>
    </row>
    <row r="500" spans="1:6" ht="14.1" customHeight="1">
      <c r="A500" s="215" t="s">
        <v>1161</v>
      </c>
      <c r="B500" s="68"/>
      <c r="C500" s="70"/>
      <c r="D500" s="70"/>
      <c r="E500" s="45"/>
      <c r="F500" s="46"/>
    </row>
    <row r="501" spans="1:6" ht="14.1" customHeight="1">
      <c r="A501" s="118" t="s">
        <v>1162</v>
      </c>
      <c r="B501" s="68" t="s">
        <v>6</v>
      </c>
      <c r="C501" s="66" t="s">
        <v>11</v>
      </c>
      <c r="D501" s="66" t="s">
        <v>61</v>
      </c>
      <c r="E501" s="45"/>
      <c r="F501" s="212" t="s">
        <v>61</v>
      </c>
    </row>
    <row r="502" spans="1:6" ht="14.1" customHeight="1">
      <c r="A502" s="118" t="s">
        <v>1163</v>
      </c>
      <c r="B502" s="68" t="s">
        <v>6</v>
      </c>
      <c r="C502" s="66" t="s">
        <v>11</v>
      </c>
      <c r="D502" s="66" t="s">
        <v>62</v>
      </c>
      <c r="E502" s="45"/>
      <c r="F502" s="212" t="s">
        <v>62</v>
      </c>
    </row>
    <row r="503" spans="1:6" ht="14.1" customHeight="1">
      <c r="A503" s="118" t="s">
        <v>949</v>
      </c>
      <c r="B503" s="68" t="s">
        <v>6</v>
      </c>
      <c r="C503" s="66" t="s">
        <v>11</v>
      </c>
      <c r="D503" s="66" t="s">
        <v>63</v>
      </c>
      <c r="E503" s="45"/>
      <c r="F503" s="212" t="s">
        <v>63</v>
      </c>
    </row>
    <row r="504" spans="1:6" ht="14.1" customHeight="1">
      <c r="A504" s="217"/>
      <c r="B504" s="68"/>
      <c r="C504" s="70"/>
      <c r="D504" s="70"/>
      <c r="E504" s="45"/>
      <c r="F504" s="212"/>
    </row>
    <row r="505" spans="1:6" ht="14.1" customHeight="1">
      <c r="A505" s="118" t="s">
        <v>1164</v>
      </c>
      <c r="B505" s="68" t="s">
        <v>57</v>
      </c>
      <c r="C505" s="66" t="s">
        <v>11</v>
      </c>
      <c r="D505" s="66" t="s">
        <v>58</v>
      </c>
      <c r="E505" s="45"/>
      <c r="F505" s="212" t="s">
        <v>58</v>
      </c>
    </row>
    <row r="506" spans="1:6" ht="14.1" customHeight="1">
      <c r="A506" s="118" t="s">
        <v>1165</v>
      </c>
      <c r="B506" s="68" t="s">
        <v>57</v>
      </c>
      <c r="C506" s="66" t="s">
        <v>11</v>
      </c>
      <c r="D506" s="66" t="s">
        <v>59</v>
      </c>
      <c r="E506" s="45"/>
      <c r="F506" s="212" t="s">
        <v>59</v>
      </c>
    </row>
    <row r="507" spans="1:6" ht="14.1" customHeight="1">
      <c r="A507" s="118" t="s">
        <v>1464</v>
      </c>
      <c r="B507" s="68" t="s">
        <v>57</v>
      </c>
      <c r="C507" s="66" t="s">
        <v>11</v>
      </c>
      <c r="D507" s="66" t="s">
        <v>1465</v>
      </c>
      <c r="E507" s="45"/>
      <c r="F507" s="212" t="s">
        <v>1465</v>
      </c>
    </row>
    <row r="508" spans="1:6" ht="14.1" customHeight="1">
      <c r="A508" s="121"/>
      <c r="B508" s="68"/>
      <c r="C508" s="70"/>
      <c r="D508" s="70"/>
      <c r="E508" s="45"/>
      <c r="F508" s="68"/>
    </row>
    <row r="509" spans="1:6" ht="14.1" customHeight="1">
      <c r="A509" s="121" t="s">
        <v>1171</v>
      </c>
      <c r="B509" s="68" t="s">
        <v>8</v>
      </c>
      <c r="C509" s="70" t="s">
        <v>11</v>
      </c>
      <c r="D509" s="70" t="s">
        <v>1159</v>
      </c>
      <c r="E509" s="45"/>
      <c r="F509" s="212" t="s">
        <v>1159</v>
      </c>
    </row>
    <row r="510" spans="1:6" ht="14.1" customHeight="1">
      <c r="A510" s="121" t="s">
        <v>1172</v>
      </c>
      <c r="B510" s="68" t="s">
        <v>6</v>
      </c>
      <c r="C510" s="66" t="s">
        <v>11</v>
      </c>
      <c r="D510" s="70" t="s">
        <v>1173</v>
      </c>
      <c r="E510" s="45"/>
      <c r="F510" s="212" t="s">
        <v>1173</v>
      </c>
    </row>
    <row r="511" spans="1:6" ht="14.1" customHeight="1">
      <c r="A511" s="219"/>
      <c r="B511" s="68"/>
      <c r="C511" s="70"/>
      <c r="D511" s="70"/>
      <c r="E511" s="45"/>
      <c r="F511" s="46"/>
    </row>
    <row r="512" spans="1:6" ht="14.1" customHeight="1">
      <c r="A512" s="218" t="s">
        <v>1170</v>
      </c>
      <c r="B512" s="68"/>
      <c r="C512" s="66"/>
      <c r="D512" s="66"/>
      <c r="E512" s="45"/>
      <c r="F512" s="46"/>
    </row>
    <row r="513" spans="1:7" ht="14.1" customHeight="1">
      <c r="A513" s="118" t="s">
        <v>1166</v>
      </c>
      <c r="B513" s="68" t="s">
        <v>6</v>
      </c>
      <c r="C513" s="66" t="s">
        <v>11</v>
      </c>
      <c r="D513" s="66" t="s">
        <v>66</v>
      </c>
      <c r="E513" s="45"/>
      <c r="F513" s="212" t="s">
        <v>66</v>
      </c>
      <c r="G513" s="40" t="s">
        <v>1762</v>
      </c>
    </row>
    <row r="514" spans="1:7" ht="14.1" customHeight="1">
      <c r="A514" s="118" t="s">
        <v>1167</v>
      </c>
      <c r="B514" s="68" t="s">
        <v>6</v>
      </c>
      <c r="C514" s="66" t="s">
        <v>11</v>
      </c>
      <c r="D514" s="66" t="s">
        <v>67</v>
      </c>
      <c r="E514" s="45"/>
      <c r="F514" s="212" t="s">
        <v>67</v>
      </c>
    </row>
    <row r="515" spans="1:7" ht="14.1" customHeight="1">
      <c r="A515" s="217"/>
      <c r="B515" s="68"/>
      <c r="C515" s="70"/>
      <c r="D515" s="70"/>
      <c r="E515" s="45"/>
      <c r="F515" s="212"/>
    </row>
    <row r="516" spans="1:7" ht="15.75" customHeight="1">
      <c r="A516" s="118" t="s">
        <v>1168</v>
      </c>
      <c r="B516" s="68" t="s">
        <v>57</v>
      </c>
      <c r="C516" s="66" t="s">
        <v>11</v>
      </c>
      <c r="D516" s="66" t="s">
        <v>64</v>
      </c>
      <c r="E516" s="45"/>
      <c r="F516" s="212" t="s">
        <v>64</v>
      </c>
    </row>
    <row r="517" spans="1:7" ht="13.5" customHeight="1">
      <c r="A517" s="118" t="s">
        <v>1169</v>
      </c>
      <c r="B517" s="68" t="s">
        <v>57</v>
      </c>
      <c r="C517" s="66" t="s">
        <v>11</v>
      </c>
      <c r="D517" s="66" t="s">
        <v>65</v>
      </c>
      <c r="E517" s="45"/>
      <c r="F517" s="212" t="s">
        <v>65</v>
      </c>
    </row>
    <row r="518" spans="1:7" s="48" customFormat="1" ht="21" customHeight="1">
      <c r="A518" s="121"/>
      <c r="B518" s="68"/>
      <c r="C518" s="70"/>
      <c r="D518" s="70"/>
      <c r="E518" s="45"/>
      <c r="F518" s="212"/>
    </row>
    <row r="519" spans="1:7" ht="14.1" customHeight="1">
      <c r="A519" s="118" t="s">
        <v>950</v>
      </c>
      <c r="B519" s="68" t="s">
        <v>60</v>
      </c>
      <c r="C519" s="66" t="s">
        <v>11</v>
      </c>
      <c r="D519" s="66" t="s">
        <v>68</v>
      </c>
      <c r="E519" s="45"/>
      <c r="F519" s="212" t="s">
        <v>68</v>
      </c>
    </row>
    <row r="520" spans="1:7" ht="14.1" customHeight="1">
      <c r="A520" s="118" t="s">
        <v>951</v>
      </c>
      <c r="B520" s="68" t="s">
        <v>6</v>
      </c>
      <c r="C520" s="66" t="s">
        <v>11</v>
      </c>
      <c r="D520" s="66" t="s">
        <v>69</v>
      </c>
      <c r="E520" s="45"/>
      <c r="F520" s="212" t="s">
        <v>69</v>
      </c>
    </row>
    <row r="521" spans="1:7" ht="14.1" customHeight="1">
      <c r="A521" s="214"/>
      <c r="B521" s="68"/>
      <c r="C521" s="70"/>
      <c r="D521" s="70"/>
      <c r="E521" s="45"/>
      <c r="F521" s="211"/>
    </row>
    <row r="522" spans="1:7" ht="14.1" customHeight="1">
      <c r="A522" s="214"/>
      <c r="B522" s="68"/>
      <c r="C522" s="70"/>
      <c r="D522" s="70"/>
      <c r="E522" s="45"/>
      <c r="F522" s="211"/>
    </row>
    <row r="523" spans="1:7" ht="14.1" customHeight="1">
      <c r="A523" s="200" t="s">
        <v>75</v>
      </c>
      <c r="B523" s="72"/>
      <c r="C523" s="73"/>
      <c r="D523" s="73"/>
      <c r="E523" s="47"/>
      <c r="F523" s="346"/>
    </row>
    <row r="524" spans="1:7" ht="14.1" customHeight="1">
      <c r="A524" s="121" t="s">
        <v>1122</v>
      </c>
      <c r="B524" s="68" t="s">
        <v>78</v>
      </c>
      <c r="C524" s="66" t="s">
        <v>11</v>
      </c>
      <c r="D524" s="70" t="s">
        <v>1121</v>
      </c>
      <c r="E524" s="45"/>
      <c r="F524" s="212" t="s">
        <v>1121</v>
      </c>
    </row>
    <row r="525" spans="1:7" ht="14.25" customHeight="1">
      <c r="A525" s="121" t="s">
        <v>1123</v>
      </c>
      <c r="B525" s="68" t="s">
        <v>78</v>
      </c>
      <c r="C525" s="66" t="s">
        <v>11</v>
      </c>
      <c r="D525" s="70" t="s">
        <v>1132</v>
      </c>
      <c r="E525" s="45"/>
      <c r="F525" s="212" t="s">
        <v>1132</v>
      </c>
    </row>
    <row r="526" spans="1:7" ht="14.25" customHeight="1">
      <c r="A526" s="121" t="s">
        <v>1124</v>
      </c>
      <c r="B526" s="68" t="s">
        <v>78</v>
      </c>
      <c r="C526" s="66" t="s">
        <v>11</v>
      </c>
      <c r="D526" s="70" t="s">
        <v>1131</v>
      </c>
      <c r="E526" s="45"/>
      <c r="F526" s="212" t="s">
        <v>1131</v>
      </c>
    </row>
    <row r="527" spans="1:7" ht="14.25" customHeight="1">
      <c r="A527" s="121" t="s">
        <v>1125</v>
      </c>
      <c r="B527" s="68" t="s">
        <v>78</v>
      </c>
      <c r="C527" s="66" t="s">
        <v>11</v>
      </c>
      <c r="D527" s="70" t="s">
        <v>1130</v>
      </c>
      <c r="E527" s="45"/>
      <c r="F527" s="212" t="s">
        <v>1130</v>
      </c>
    </row>
    <row r="528" spans="1:7" ht="14.25" customHeight="1">
      <c r="A528" s="121" t="s">
        <v>1126</v>
      </c>
      <c r="B528" s="68" t="s">
        <v>78</v>
      </c>
      <c r="C528" s="66" t="s">
        <v>11</v>
      </c>
      <c r="D528" s="70" t="s">
        <v>1129</v>
      </c>
      <c r="E528" s="45"/>
      <c r="F528" s="212" t="s">
        <v>1129</v>
      </c>
    </row>
    <row r="529" spans="1:6" ht="14.25" customHeight="1">
      <c r="A529" s="121" t="s">
        <v>1127</v>
      </c>
      <c r="B529" s="68" t="s">
        <v>78</v>
      </c>
      <c r="C529" s="66" t="s">
        <v>11</v>
      </c>
      <c r="D529" s="70" t="s">
        <v>1128</v>
      </c>
      <c r="E529" s="45"/>
      <c r="F529" s="212" t="s">
        <v>1128</v>
      </c>
    </row>
    <row r="530" spans="1:6" ht="14.25" customHeight="1">
      <c r="A530" s="171"/>
      <c r="B530" s="49"/>
      <c r="C530" s="49"/>
      <c r="D530" s="49"/>
      <c r="E530" s="57"/>
      <c r="F530" s="216"/>
    </row>
    <row r="531" spans="1:6" ht="14.25" customHeight="1">
      <c r="A531" s="121" t="s">
        <v>1139</v>
      </c>
      <c r="B531" s="49" t="s">
        <v>57</v>
      </c>
      <c r="C531" s="66" t="s">
        <v>11</v>
      </c>
      <c r="D531" s="49" t="s">
        <v>1134</v>
      </c>
      <c r="E531" s="57"/>
      <c r="F531" s="216" t="s">
        <v>1134</v>
      </c>
    </row>
    <row r="532" spans="1:6" ht="14.25" customHeight="1">
      <c r="A532" s="121" t="s">
        <v>1140</v>
      </c>
      <c r="B532" s="49" t="s">
        <v>57</v>
      </c>
      <c r="C532" s="66" t="s">
        <v>11</v>
      </c>
      <c r="D532" s="49" t="s">
        <v>1135</v>
      </c>
      <c r="E532" s="57"/>
      <c r="F532" s="216" t="s">
        <v>1135</v>
      </c>
    </row>
    <row r="533" spans="1:6" ht="14.25" customHeight="1">
      <c r="A533" s="121" t="s">
        <v>1141</v>
      </c>
      <c r="B533" s="49" t="s">
        <v>57</v>
      </c>
      <c r="C533" s="66" t="s">
        <v>11</v>
      </c>
      <c r="D533" s="49" t="s">
        <v>1138</v>
      </c>
      <c r="E533" s="57"/>
      <c r="F533" s="216" t="s">
        <v>1138</v>
      </c>
    </row>
    <row r="534" spans="1:6" ht="14.25" customHeight="1">
      <c r="A534" s="121" t="s">
        <v>1142</v>
      </c>
      <c r="B534" s="49" t="s">
        <v>57</v>
      </c>
      <c r="C534" s="66" t="s">
        <v>11</v>
      </c>
      <c r="D534" s="49" t="s">
        <v>1137</v>
      </c>
      <c r="E534" s="57"/>
      <c r="F534" s="216" t="s">
        <v>1137</v>
      </c>
    </row>
    <row r="535" spans="1:6" ht="14.25" customHeight="1">
      <c r="A535" s="121" t="s">
        <v>1143</v>
      </c>
      <c r="B535" s="49" t="s">
        <v>57</v>
      </c>
      <c r="C535" s="66" t="s">
        <v>11</v>
      </c>
      <c r="D535" s="49" t="s">
        <v>1136</v>
      </c>
      <c r="E535" s="57"/>
      <c r="F535" s="216" t="s">
        <v>1136</v>
      </c>
    </row>
    <row r="536" spans="1:6" ht="14.25" customHeight="1">
      <c r="A536" s="121" t="s">
        <v>1144</v>
      </c>
      <c r="B536" s="49" t="s">
        <v>57</v>
      </c>
      <c r="C536" s="66" t="s">
        <v>11</v>
      </c>
      <c r="D536" s="49" t="s">
        <v>1133</v>
      </c>
      <c r="E536" s="57"/>
      <c r="F536" s="216" t="s">
        <v>1133</v>
      </c>
    </row>
    <row r="537" spans="1:6" ht="14.25" customHeight="1">
      <c r="A537" s="171"/>
      <c r="B537" s="49"/>
      <c r="C537" s="49"/>
      <c r="D537" s="49"/>
      <c r="E537" s="57"/>
      <c r="F537" s="216"/>
    </row>
    <row r="538" spans="1:6" ht="14.25" customHeight="1">
      <c r="A538" s="121" t="s">
        <v>1145</v>
      </c>
      <c r="B538" s="49" t="s">
        <v>57</v>
      </c>
      <c r="C538" s="66" t="s">
        <v>11</v>
      </c>
      <c r="D538" s="49" t="s">
        <v>1151</v>
      </c>
      <c r="E538" s="57"/>
      <c r="F538" s="216" t="s">
        <v>1151</v>
      </c>
    </row>
    <row r="539" spans="1:6" ht="14.25" customHeight="1">
      <c r="A539" s="121" t="s">
        <v>1146</v>
      </c>
      <c r="B539" s="49" t="s">
        <v>57</v>
      </c>
      <c r="C539" s="66" t="s">
        <v>11</v>
      </c>
      <c r="D539" s="49" t="s">
        <v>1152</v>
      </c>
      <c r="E539" s="57"/>
      <c r="F539" s="216" t="s">
        <v>1152</v>
      </c>
    </row>
    <row r="540" spans="1:6" ht="14.1" customHeight="1">
      <c r="A540" s="121" t="s">
        <v>1147</v>
      </c>
      <c r="B540" s="49" t="s">
        <v>57</v>
      </c>
      <c r="C540" s="66" t="s">
        <v>11</v>
      </c>
      <c r="D540" s="49" t="s">
        <v>1153</v>
      </c>
      <c r="E540" s="57"/>
      <c r="F540" s="216" t="s">
        <v>1153</v>
      </c>
    </row>
    <row r="541" spans="1:6" ht="14.1" customHeight="1">
      <c r="A541" s="121" t="s">
        <v>1148</v>
      </c>
      <c r="B541" s="49" t="s">
        <v>57</v>
      </c>
      <c r="C541" s="66" t="s">
        <v>11</v>
      </c>
      <c r="D541" s="49" t="s">
        <v>1154</v>
      </c>
      <c r="E541" s="57"/>
      <c r="F541" s="216" t="s">
        <v>1154</v>
      </c>
    </row>
    <row r="542" spans="1:6" ht="14.1" customHeight="1">
      <c r="A542" s="121" t="s">
        <v>1149</v>
      </c>
      <c r="B542" s="49" t="s">
        <v>57</v>
      </c>
      <c r="C542" s="66" t="s">
        <v>11</v>
      </c>
      <c r="D542" s="49" t="s">
        <v>1155</v>
      </c>
      <c r="E542" s="57"/>
      <c r="F542" s="216" t="s">
        <v>1155</v>
      </c>
    </row>
    <row r="543" spans="1:6" ht="14.1" customHeight="1">
      <c r="A543" s="121" t="s">
        <v>1150</v>
      </c>
      <c r="B543" s="49" t="s">
        <v>57</v>
      </c>
      <c r="C543" s="66" t="s">
        <v>11</v>
      </c>
      <c r="D543" s="49" t="s">
        <v>1156</v>
      </c>
      <c r="E543" s="57"/>
      <c r="F543" s="216" t="s">
        <v>1156</v>
      </c>
    </row>
    <row r="544" spans="1:6" ht="14.1" customHeight="1">
      <c r="A544" s="171"/>
      <c r="B544" s="49"/>
      <c r="C544" s="49"/>
      <c r="D544" s="49"/>
      <c r="E544" s="57"/>
      <c r="F544" s="49"/>
    </row>
    <row r="545" spans="1:6" ht="14.1" customHeight="1">
      <c r="A545" s="118" t="s">
        <v>1361</v>
      </c>
      <c r="B545" s="68" t="s">
        <v>78</v>
      </c>
      <c r="C545" s="66" t="s">
        <v>11</v>
      </c>
      <c r="D545" s="66" t="s">
        <v>79</v>
      </c>
      <c r="E545" s="247"/>
      <c r="F545" s="212" t="s">
        <v>79</v>
      </c>
    </row>
    <row r="546" spans="1:6" ht="14.1" customHeight="1">
      <c r="A546" s="118" t="s">
        <v>1375</v>
      </c>
      <c r="B546" s="68" t="s">
        <v>78</v>
      </c>
      <c r="C546" s="66" t="s">
        <v>11</v>
      </c>
      <c r="D546" s="66" t="s">
        <v>1399</v>
      </c>
      <c r="E546" s="247"/>
      <c r="F546" s="212" t="s">
        <v>1399</v>
      </c>
    </row>
    <row r="547" spans="1:6" ht="14.1" customHeight="1">
      <c r="A547" s="118" t="s">
        <v>1362</v>
      </c>
      <c r="B547" s="68" t="s">
        <v>78</v>
      </c>
      <c r="C547" s="66" t="s">
        <v>11</v>
      </c>
      <c r="D547" s="66" t="s">
        <v>80</v>
      </c>
      <c r="E547" s="247"/>
      <c r="F547" s="212" t="s">
        <v>80</v>
      </c>
    </row>
    <row r="548" spans="1:6" ht="14.1" customHeight="1">
      <c r="A548" s="118" t="s">
        <v>1376</v>
      </c>
      <c r="B548" s="68" t="s">
        <v>78</v>
      </c>
      <c r="C548" s="66" t="s">
        <v>11</v>
      </c>
      <c r="D548" s="66" t="s">
        <v>1398</v>
      </c>
      <c r="E548" s="247"/>
      <c r="F548" s="212" t="s">
        <v>1398</v>
      </c>
    </row>
    <row r="549" spans="1:6" ht="14.1" customHeight="1">
      <c r="A549" s="118" t="s">
        <v>1377</v>
      </c>
      <c r="B549" s="68" t="s">
        <v>78</v>
      </c>
      <c r="C549" s="66" t="s">
        <v>11</v>
      </c>
      <c r="D549" s="66" t="s">
        <v>1400</v>
      </c>
      <c r="E549" s="247"/>
      <c r="F549" s="212" t="s">
        <v>1400</v>
      </c>
    </row>
    <row r="550" spans="1:6" ht="14.1" customHeight="1">
      <c r="A550" s="121"/>
      <c r="B550" s="68"/>
      <c r="C550" s="70"/>
      <c r="D550" s="70"/>
      <c r="E550" s="247"/>
      <c r="F550" s="212"/>
    </row>
    <row r="551" spans="1:6" ht="14.1" customHeight="1">
      <c r="A551" s="118" t="s">
        <v>1363</v>
      </c>
      <c r="B551" s="68" t="s">
        <v>57</v>
      </c>
      <c r="C551" s="66" t="s">
        <v>11</v>
      </c>
      <c r="D551" s="66" t="s">
        <v>278</v>
      </c>
      <c r="E551" s="247"/>
      <c r="F551" s="212" t="s">
        <v>278</v>
      </c>
    </row>
    <row r="552" spans="1:6" ht="14.1" customHeight="1">
      <c r="A552" s="118" t="s">
        <v>1378</v>
      </c>
      <c r="B552" s="68" t="s">
        <v>57</v>
      </c>
      <c r="C552" s="66" t="s">
        <v>11</v>
      </c>
      <c r="D552" s="66" t="s">
        <v>1401</v>
      </c>
      <c r="E552" s="247"/>
      <c r="F552" s="212" t="s">
        <v>1401</v>
      </c>
    </row>
    <row r="553" spans="1:6" ht="14.1" customHeight="1">
      <c r="A553" s="118" t="s">
        <v>1364</v>
      </c>
      <c r="B553" s="68" t="s">
        <v>57</v>
      </c>
      <c r="C553" s="66" t="s">
        <v>11</v>
      </c>
      <c r="D553" s="66" t="s">
        <v>279</v>
      </c>
      <c r="E553" s="247"/>
      <c r="F553" s="212" t="s">
        <v>279</v>
      </c>
    </row>
    <row r="554" spans="1:6" ht="14.1" customHeight="1">
      <c r="A554" s="118" t="s">
        <v>1379</v>
      </c>
      <c r="B554" s="68" t="s">
        <v>57</v>
      </c>
      <c r="C554" s="66" t="s">
        <v>11</v>
      </c>
      <c r="D554" s="66" t="s">
        <v>1397</v>
      </c>
      <c r="E554" s="247"/>
      <c r="F554" s="212" t="s">
        <v>1397</v>
      </c>
    </row>
    <row r="555" spans="1:6" ht="14.1" customHeight="1">
      <c r="A555" s="118" t="s">
        <v>1380</v>
      </c>
      <c r="B555" s="68" t="s">
        <v>57</v>
      </c>
      <c r="C555" s="66" t="s">
        <v>11</v>
      </c>
      <c r="D555" s="66" t="s">
        <v>1402</v>
      </c>
      <c r="E555" s="247"/>
      <c r="F555" s="212" t="s">
        <v>1402</v>
      </c>
    </row>
    <row r="556" spans="1:6" ht="14.1" customHeight="1">
      <c r="A556" s="121"/>
      <c r="B556" s="68"/>
      <c r="C556" s="70"/>
      <c r="D556" s="70"/>
      <c r="E556" s="247"/>
      <c r="F556" s="212"/>
    </row>
    <row r="557" spans="1:6" ht="14.1" customHeight="1">
      <c r="A557" s="118" t="s">
        <v>1366</v>
      </c>
      <c r="B557" s="68" t="s">
        <v>57</v>
      </c>
      <c r="C557" s="66" t="s">
        <v>11</v>
      </c>
      <c r="D557" s="66" t="s">
        <v>76</v>
      </c>
      <c r="E557" s="247"/>
      <c r="F557" s="212" t="s">
        <v>76</v>
      </c>
    </row>
    <row r="558" spans="1:6" ht="14.1" customHeight="1">
      <c r="A558" s="118" t="s">
        <v>1381</v>
      </c>
      <c r="B558" s="68" t="s">
        <v>57</v>
      </c>
      <c r="C558" s="66" t="s">
        <v>11</v>
      </c>
      <c r="D558" s="66" t="s">
        <v>1403</v>
      </c>
      <c r="E558" s="247"/>
      <c r="F558" s="212" t="s">
        <v>1403</v>
      </c>
    </row>
    <row r="559" spans="1:6" ht="14.1" customHeight="1">
      <c r="A559" s="118" t="s">
        <v>1365</v>
      </c>
      <c r="B559" s="68" t="s">
        <v>57</v>
      </c>
      <c r="C559" s="66" t="s">
        <v>11</v>
      </c>
      <c r="D559" s="66" t="s">
        <v>77</v>
      </c>
      <c r="E559" s="247"/>
      <c r="F559" s="212" t="s">
        <v>77</v>
      </c>
    </row>
    <row r="560" spans="1:6" ht="14.1" customHeight="1">
      <c r="A560" s="118" t="s">
        <v>1382</v>
      </c>
      <c r="B560" s="68" t="s">
        <v>57</v>
      </c>
      <c r="C560" s="66" t="s">
        <v>11</v>
      </c>
      <c r="D560" s="66" t="s">
        <v>1396</v>
      </c>
      <c r="E560" s="247"/>
      <c r="F560" s="212" t="s">
        <v>1396</v>
      </c>
    </row>
    <row r="561" spans="1:6" ht="14.1" customHeight="1">
      <c r="A561" s="118" t="s">
        <v>1383</v>
      </c>
      <c r="B561" s="68" t="s">
        <v>57</v>
      </c>
      <c r="C561" s="66" t="s">
        <v>11</v>
      </c>
      <c r="D561" s="66" t="s">
        <v>1404</v>
      </c>
      <c r="E561" s="247"/>
      <c r="F561" s="212" t="s">
        <v>1404</v>
      </c>
    </row>
    <row r="562" spans="1:6" ht="14.1" customHeight="1">
      <c r="A562" s="121"/>
      <c r="B562" s="68"/>
      <c r="C562" s="70"/>
      <c r="D562" s="70"/>
      <c r="E562" s="247"/>
      <c r="F562" s="212"/>
    </row>
    <row r="563" spans="1:6" ht="14.1" customHeight="1">
      <c r="A563" s="118" t="s">
        <v>1367</v>
      </c>
      <c r="B563" s="68" t="s">
        <v>78</v>
      </c>
      <c r="C563" s="66" t="s">
        <v>11</v>
      </c>
      <c r="D563" s="66" t="s">
        <v>83</v>
      </c>
      <c r="E563" s="247"/>
      <c r="F563" s="212" t="s">
        <v>83</v>
      </c>
    </row>
    <row r="564" spans="1:6" ht="14.1" customHeight="1">
      <c r="A564" s="118" t="s">
        <v>1384</v>
      </c>
      <c r="B564" s="68" t="s">
        <v>78</v>
      </c>
      <c r="C564" s="66" t="s">
        <v>11</v>
      </c>
      <c r="D564" s="66" t="s">
        <v>1405</v>
      </c>
      <c r="E564" s="247"/>
      <c r="F564" s="212" t="s">
        <v>1405</v>
      </c>
    </row>
    <row r="565" spans="1:6" ht="14.1" customHeight="1">
      <c r="A565" s="118" t="s">
        <v>1368</v>
      </c>
      <c r="B565" s="68" t="s">
        <v>78</v>
      </c>
      <c r="C565" s="66" t="s">
        <v>11</v>
      </c>
      <c r="D565" s="66" t="s">
        <v>84</v>
      </c>
      <c r="E565" s="247"/>
      <c r="F565" s="212" t="s">
        <v>84</v>
      </c>
    </row>
    <row r="566" spans="1:6" ht="14.1" customHeight="1">
      <c r="A566" s="118" t="s">
        <v>1385</v>
      </c>
      <c r="B566" s="68" t="s">
        <v>78</v>
      </c>
      <c r="C566" s="66" t="s">
        <v>11</v>
      </c>
      <c r="D566" s="66" t="s">
        <v>1395</v>
      </c>
      <c r="E566" s="247"/>
      <c r="F566" s="212" t="s">
        <v>1395</v>
      </c>
    </row>
    <row r="567" spans="1:6" ht="14.1" customHeight="1">
      <c r="A567" s="118" t="s">
        <v>1386</v>
      </c>
      <c r="B567" s="68" t="s">
        <v>78</v>
      </c>
      <c r="C567" s="66" t="s">
        <v>11</v>
      </c>
      <c r="D567" s="66" t="s">
        <v>1406</v>
      </c>
      <c r="E567" s="247"/>
      <c r="F567" s="212" t="s">
        <v>1406</v>
      </c>
    </row>
    <row r="568" spans="1:6" ht="14.1" customHeight="1">
      <c r="A568" s="121"/>
      <c r="B568" s="68"/>
      <c r="C568" s="70"/>
      <c r="D568" s="70"/>
      <c r="E568" s="247"/>
      <c r="F568" s="212"/>
    </row>
    <row r="569" spans="1:6" ht="14.1" customHeight="1">
      <c r="A569" s="118" t="s">
        <v>1369</v>
      </c>
      <c r="B569" s="68" t="s">
        <v>57</v>
      </c>
      <c r="C569" s="66" t="s">
        <v>11</v>
      </c>
      <c r="D569" s="66" t="s">
        <v>1157</v>
      </c>
      <c r="E569" s="247"/>
      <c r="F569" s="212" t="s">
        <v>1157</v>
      </c>
    </row>
    <row r="570" spans="1:6" ht="14.1" customHeight="1">
      <c r="A570" s="118" t="s">
        <v>1387</v>
      </c>
      <c r="B570" s="68" t="s">
        <v>57</v>
      </c>
      <c r="C570" s="66" t="s">
        <v>11</v>
      </c>
      <c r="D570" s="66" t="s">
        <v>1407</v>
      </c>
      <c r="E570" s="247"/>
      <c r="F570" s="212" t="s">
        <v>1407</v>
      </c>
    </row>
    <row r="571" spans="1:6" ht="14.1" customHeight="1">
      <c r="A571" s="118" t="s">
        <v>1370</v>
      </c>
      <c r="B571" s="68" t="s">
        <v>57</v>
      </c>
      <c r="C571" s="66" t="s">
        <v>11</v>
      </c>
      <c r="D571" s="66" t="s">
        <v>1158</v>
      </c>
      <c r="E571" s="247"/>
      <c r="F571" s="212" t="s">
        <v>1158</v>
      </c>
    </row>
    <row r="572" spans="1:6" ht="14.1" customHeight="1">
      <c r="A572" s="118" t="s">
        <v>1388</v>
      </c>
      <c r="B572" s="68" t="s">
        <v>57</v>
      </c>
      <c r="C572" s="66" t="s">
        <v>11</v>
      </c>
      <c r="D572" s="66" t="s">
        <v>1394</v>
      </c>
      <c r="E572" s="247"/>
      <c r="F572" s="212" t="s">
        <v>1394</v>
      </c>
    </row>
    <row r="573" spans="1:6" ht="14.1" customHeight="1">
      <c r="A573" s="118" t="s">
        <v>1389</v>
      </c>
      <c r="B573" s="68" t="s">
        <v>57</v>
      </c>
      <c r="C573" s="66" t="s">
        <v>11</v>
      </c>
      <c r="D573" s="66" t="s">
        <v>1408</v>
      </c>
      <c r="E573" s="247"/>
      <c r="F573" s="212" t="s">
        <v>1408</v>
      </c>
    </row>
    <row r="574" spans="1:6" ht="14.1" customHeight="1">
      <c r="A574" s="121"/>
      <c r="B574" s="68"/>
      <c r="C574" s="70"/>
      <c r="D574" s="70"/>
      <c r="E574" s="247"/>
      <c r="F574" s="212"/>
    </row>
    <row r="575" spans="1:6" ht="14.1" customHeight="1">
      <c r="A575" s="118" t="s">
        <v>1371</v>
      </c>
      <c r="B575" s="68" t="s">
        <v>57</v>
      </c>
      <c r="C575" s="66" t="s">
        <v>11</v>
      </c>
      <c r="D575" s="66" t="s">
        <v>81</v>
      </c>
      <c r="E575" s="247"/>
      <c r="F575" s="212" t="s">
        <v>81</v>
      </c>
    </row>
    <row r="576" spans="1:6" ht="14.1" customHeight="1">
      <c r="A576" s="118" t="s">
        <v>1390</v>
      </c>
      <c r="B576" s="68" t="s">
        <v>57</v>
      </c>
      <c r="C576" s="66" t="s">
        <v>11</v>
      </c>
      <c r="D576" s="66" t="s">
        <v>1409</v>
      </c>
      <c r="E576" s="247"/>
      <c r="F576" s="212" t="s">
        <v>1409</v>
      </c>
    </row>
    <row r="577" spans="1:6" ht="14.1" customHeight="1">
      <c r="A577" s="118" t="s">
        <v>1372</v>
      </c>
      <c r="B577" s="68" t="s">
        <v>57</v>
      </c>
      <c r="C577" s="66" t="s">
        <v>11</v>
      </c>
      <c r="D577" s="66" t="s">
        <v>82</v>
      </c>
      <c r="E577" s="247"/>
      <c r="F577" s="212" t="s">
        <v>82</v>
      </c>
    </row>
    <row r="578" spans="1:6" s="48" customFormat="1" ht="21" customHeight="1">
      <c r="A578" s="118" t="s">
        <v>1391</v>
      </c>
      <c r="B578" s="68" t="s">
        <v>57</v>
      </c>
      <c r="C578" s="66" t="s">
        <v>11</v>
      </c>
      <c r="D578" s="66" t="s">
        <v>1393</v>
      </c>
      <c r="E578" s="247"/>
      <c r="F578" s="212" t="s">
        <v>1393</v>
      </c>
    </row>
    <row r="579" spans="1:6" ht="14.1" customHeight="1">
      <c r="A579" s="118" t="s">
        <v>1392</v>
      </c>
      <c r="B579" s="68" t="s">
        <v>57</v>
      </c>
      <c r="C579" s="66" t="s">
        <v>11</v>
      </c>
      <c r="D579" s="66" t="s">
        <v>1410</v>
      </c>
      <c r="E579" s="247"/>
      <c r="F579" s="212" t="s">
        <v>1410</v>
      </c>
    </row>
    <row r="580" spans="1:6" ht="14.1" customHeight="1">
      <c r="A580" s="121"/>
      <c r="B580" s="68"/>
      <c r="C580" s="70"/>
      <c r="D580" s="70"/>
      <c r="E580" s="45"/>
      <c r="F580" s="46"/>
    </row>
    <row r="581" spans="1:6" ht="14.1" customHeight="1">
      <c r="A581" s="121"/>
      <c r="B581" s="68"/>
      <c r="C581" s="70"/>
      <c r="D581" s="70"/>
      <c r="E581" s="45"/>
      <c r="F581" s="46"/>
    </row>
    <row r="582" spans="1:6" ht="14.1" customHeight="1">
      <c r="A582" s="246" t="s">
        <v>1373</v>
      </c>
      <c r="B582" s="68"/>
      <c r="C582" s="66"/>
      <c r="D582" s="66"/>
      <c r="E582" s="45"/>
      <c r="F582" s="211" t="s">
        <v>1374</v>
      </c>
    </row>
    <row r="583" spans="1:6" ht="14.1" customHeight="1">
      <c r="A583" s="208" t="s">
        <v>403</v>
      </c>
      <c r="B583" s="92"/>
      <c r="C583" s="73"/>
      <c r="D583" s="73"/>
      <c r="E583" s="47"/>
      <c r="F583" s="346"/>
    </row>
    <row r="584" spans="1:6" ht="14.1" customHeight="1">
      <c r="A584" s="215" t="s">
        <v>412</v>
      </c>
      <c r="B584" s="68"/>
      <c r="C584" s="66"/>
      <c r="D584" s="66"/>
      <c r="E584" s="45"/>
      <c r="F584" s="46"/>
    </row>
    <row r="585" spans="1:6" ht="14.1" customHeight="1">
      <c r="A585" s="121" t="s">
        <v>406</v>
      </c>
      <c r="B585" s="68" t="s">
        <v>413</v>
      </c>
      <c r="C585" s="66" t="s">
        <v>11</v>
      </c>
      <c r="D585" s="70" t="s">
        <v>410</v>
      </c>
      <c r="E585" s="45"/>
      <c r="F585" s="212" t="s">
        <v>410</v>
      </c>
    </row>
    <row r="586" spans="1:6" ht="14.1" customHeight="1">
      <c r="A586" s="121" t="s">
        <v>1783</v>
      </c>
      <c r="B586" s="68" t="s">
        <v>413</v>
      </c>
      <c r="C586" s="66" t="s">
        <v>11</v>
      </c>
      <c r="D586" s="70" t="s">
        <v>1781</v>
      </c>
      <c r="E586" s="45"/>
      <c r="F586" s="212" t="s">
        <v>1781</v>
      </c>
    </row>
    <row r="587" spans="1:6" ht="14.1" customHeight="1">
      <c r="A587" s="121" t="s">
        <v>407</v>
      </c>
      <c r="B587" s="68" t="s">
        <v>413</v>
      </c>
      <c r="C587" s="66" t="s">
        <v>11</v>
      </c>
      <c r="D587" s="70" t="s">
        <v>411</v>
      </c>
      <c r="E587" s="45"/>
      <c r="F587" s="212" t="s">
        <v>411</v>
      </c>
    </row>
    <row r="588" spans="1:6" ht="14.1" customHeight="1">
      <c r="A588" s="121" t="s">
        <v>1784</v>
      </c>
      <c r="B588" s="68" t="s">
        <v>413</v>
      </c>
      <c r="C588" s="66" t="s">
        <v>11</v>
      </c>
      <c r="D588" s="70" t="s">
        <v>1782</v>
      </c>
      <c r="E588" s="45"/>
      <c r="F588" s="212" t="s">
        <v>1782</v>
      </c>
    </row>
    <row r="589" spans="1:6" s="48" customFormat="1" ht="21" customHeight="1">
      <c r="A589" s="121" t="s">
        <v>404</v>
      </c>
      <c r="B589" s="68" t="s">
        <v>413</v>
      </c>
      <c r="C589" s="66" t="s">
        <v>11</v>
      </c>
      <c r="D589" s="70" t="s">
        <v>408</v>
      </c>
      <c r="E589" s="45"/>
      <c r="F589" s="396" t="s">
        <v>408</v>
      </c>
    </row>
    <row r="590" spans="1:6" ht="14.1" customHeight="1">
      <c r="A590" s="121"/>
      <c r="B590" s="68"/>
      <c r="C590" s="70"/>
      <c r="D590" s="70"/>
      <c r="E590" s="45"/>
      <c r="F590" s="212"/>
    </row>
    <row r="591" spans="1:6" ht="14.1" customHeight="1">
      <c r="A591" s="121" t="s">
        <v>405</v>
      </c>
      <c r="B591" s="68" t="s">
        <v>413</v>
      </c>
      <c r="C591" s="66" t="s">
        <v>11</v>
      </c>
      <c r="D591" s="70" t="s">
        <v>409</v>
      </c>
      <c r="E591" s="45"/>
      <c r="F591" s="396" t="s">
        <v>409</v>
      </c>
    </row>
    <row r="592" spans="1:6" ht="14.1" customHeight="1">
      <c r="A592" s="121"/>
      <c r="B592" s="68"/>
      <c r="C592" s="70"/>
      <c r="D592" s="70"/>
      <c r="E592" s="45"/>
      <c r="F592" s="46"/>
    </row>
    <row r="593" spans="1:7" ht="14.1" customHeight="1">
      <c r="A593" s="118"/>
      <c r="B593" s="68"/>
      <c r="C593" s="66"/>
      <c r="D593" s="66"/>
      <c r="E593" s="45"/>
      <c r="F593" s="46"/>
    </row>
    <row r="594" spans="1:7" ht="14.1" customHeight="1">
      <c r="A594" s="208" t="s">
        <v>70</v>
      </c>
      <c r="B594" s="92"/>
      <c r="C594" s="73"/>
      <c r="D594" s="73"/>
      <c r="E594" s="47"/>
      <c r="F594" s="346"/>
    </row>
    <row r="595" spans="1:7" ht="14.1" customHeight="1">
      <c r="A595" s="118" t="s">
        <v>71</v>
      </c>
      <c r="B595" s="68" t="s">
        <v>8</v>
      </c>
      <c r="C595" s="66" t="s">
        <v>11</v>
      </c>
      <c r="D595" s="66" t="s">
        <v>72</v>
      </c>
      <c r="E595" s="45"/>
      <c r="F595" s="212" t="s">
        <v>72</v>
      </c>
    </row>
    <row r="596" spans="1:7" ht="14.1" customHeight="1">
      <c r="A596" s="118" t="s">
        <v>73</v>
      </c>
      <c r="B596" s="68" t="s">
        <v>8</v>
      </c>
      <c r="C596" s="66" t="s">
        <v>11</v>
      </c>
      <c r="D596" s="66" t="s">
        <v>74</v>
      </c>
      <c r="E596" s="45"/>
      <c r="F596" s="212" t="s">
        <v>74</v>
      </c>
    </row>
    <row r="597" spans="1:7" ht="14.1" customHeight="1">
      <c r="A597" s="278"/>
      <c r="B597" s="279"/>
      <c r="C597" s="279"/>
      <c r="D597" s="279"/>
      <c r="E597" s="45"/>
      <c r="F597" s="279"/>
    </row>
    <row r="598" spans="1:7" ht="14.1" customHeight="1">
      <c r="A598" s="110" t="s">
        <v>1552</v>
      </c>
      <c r="B598" s="68" t="s">
        <v>945</v>
      </c>
      <c r="C598" s="68" t="s">
        <v>11</v>
      </c>
      <c r="D598" s="68" t="s">
        <v>1553</v>
      </c>
      <c r="E598" s="45"/>
      <c r="F598" s="212" t="s">
        <v>1553</v>
      </c>
    </row>
    <row r="599" spans="1:7" ht="14.1" customHeight="1">
      <c r="A599" s="110" t="s">
        <v>1550</v>
      </c>
      <c r="B599" s="68" t="s">
        <v>945</v>
      </c>
      <c r="C599" s="68" t="s">
        <v>11</v>
      </c>
      <c r="D599" s="68" t="s">
        <v>1551</v>
      </c>
      <c r="E599" s="45"/>
      <c r="F599" s="212" t="s">
        <v>1551</v>
      </c>
    </row>
    <row r="600" spans="1:7" ht="14.1" customHeight="1">
      <c r="A600" s="110"/>
      <c r="B600" s="68"/>
      <c r="C600" s="68"/>
      <c r="D600" s="68"/>
      <c r="E600" s="45"/>
      <c r="F600" s="212"/>
    </row>
    <row r="601" spans="1:7" ht="14.1" customHeight="1">
      <c r="A601" s="118" t="s">
        <v>1463</v>
      </c>
      <c r="B601" s="68" t="s">
        <v>8</v>
      </c>
      <c r="C601" s="66" t="s">
        <v>11</v>
      </c>
      <c r="D601" s="66" t="s">
        <v>1411</v>
      </c>
      <c r="E601" s="45"/>
      <c r="F601" s="212" t="s">
        <v>1411</v>
      </c>
    </row>
    <row r="602" spans="1:7" s="48" customFormat="1" ht="15.75">
      <c r="A602" s="118" t="s">
        <v>1462</v>
      </c>
      <c r="B602" s="68" t="s">
        <v>8</v>
      </c>
      <c r="C602" s="66" t="s">
        <v>11</v>
      </c>
      <c r="D602" s="66" t="s">
        <v>646</v>
      </c>
      <c r="E602" s="45"/>
      <c r="F602" s="212" t="s">
        <v>646</v>
      </c>
    </row>
    <row r="603" spans="1:7" ht="14.1" customHeight="1">
      <c r="A603" s="121"/>
      <c r="B603" s="68"/>
      <c r="C603" s="70"/>
      <c r="D603" s="70"/>
      <c r="E603" s="45"/>
      <c r="F603" s="68"/>
    </row>
    <row r="604" spans="1:7" s="133" customFormat="1" ht="21" customHeight="1">
      <c r="A604" s="280" t="s">
        <v>200</v>
      </c>
      <c r="B604" s="281" t="s">
        <v>8</v>
      </c>
      <c r="C604" s="281" t="s">
        <v>11</v>
      </c>
      <c r="D604" s="281" t="s">
        <v>201</v>
      </c>
      <c r="E604" s="282"/>
      <c r="F604" s="343" t="s">
        <v>201</v>
      </c>
      <c r="G604" s="294"/>
    </row>
    <row r="605" spans="1:7" ht="14.1" customHeight="1">
      <c r="A605" s="278"/>
      <c r="B605" s="279"/>
      <c r="C605" s="279"/>
      <c r="D605" s="279"/>
      <c r="E605" s="45"/>
      <c r="F605" s="279"/>
    </row>
    <row r="606" spans="1:7" ht="14.1" customHeight="1">
      <c r="A606" s="376" t="s">
        <v>1738</v>
      </c>
      <c r="B606" s="279" t="s">
        <v>8</v>
      </c>
      <c r="C606" s="279" t="s">
        <v>11</v>
      </c>
      <c r="D606" s="279" t="s">
        <v>550</v>
      </c>
      <c r="E606" s="45"/>
      <c r="F606" s="344" t="s">
        <v>640</v>
      </c>
    </row>
    <row r="607" spans="1:7" ht="14.1" customHeight="1">
      <c r="A607" s="118" t="s">
        <v>136</v>
      </c>
      <c r="B607" s="68" t="s">
        <v>8</v>
      </c>
      <c r="C607" s="66" t="s">
        <v>11</v>
      </c>
      <c r="D607" s="66" t="s">
        <v>38</v>
      </c>
      <c r="E607" s="45"/>
      <c r="F607" s="212" t="s">
        <v>38</v>
      </c>
    </row>
    <row r="608" spans="1:7" ht="14.25" customHeight="1">
      <c r="A608" s="171"/>
      <c r="B608" s="49"/>
      <c r="C608" s="49"/>
      <c r="D608" s="49"/>
      <c r="E608" s="57"/>
      <c r="F608" s="49"/>
    </row>
    <row r="609" spans="1:6" s="48" customFormat="1" ht="15.75">
      <c r="A609" s="295" t="s">
        <v>174</v>
      </c>
      <c r="B609" s="89"/>
      <c r="C609" s="89"/>
      <c r="D609" s="89"/>
      <c r="E609" s="47"/>
      <c r="F609" s="346"/>
    </row>
    <row r="610" spans="1:6" ht="14.1" customHeight="1">
      <c r="A610" s="110" t="s">
        <v>175</v>
      </c>
      <c r="B610" s="68" t="s">
        <v>78</v>
      </c>
      <c r="C610" s="68" t="s">
        <v>11</v>
      </c>
      <c r="D610" s="68" t="s">
        <v>176</v>
      </c>
      <c r="E610" s="45"/>
      <c r="F610" s="212" t="s">
        <v>176</v>
      </c>
    </row>
    <row r="611" spans="1:6" ht="21" customHeight="1">
      <c r="A611" s="110" t="s">
        <v>177</v>
      </c>
      <c r="B611" s="68" t="s">
        <v>78</v>
      </c>
      <c r="C611" s="68" t="s">
        <v>11</v>
      </c>
      <c r="D611" s="68" t="s">
        <v>178</v>
      </c>
      <c r="E611" s="45"/>
      <c r="F611" s="212" t="s">
        <v>178</v>
      </c>
    </row>
    <row r="612" spans="1:6" ht="14.1" customHeight="1">
      <c r="A612" s="110" t="s">
        <v>179</v>
      </c>
      <c r="B612" s="68" t="s">
        <v>78</v>
      </c>
      <c r="C612" s="68" t="s">
        <v>11</v>
      </c>
      <c r="D612" s="68" t="s">
        <v>180</v>
      </c>
      <c r="E612" s="45"/>
      <c r="F612" s="212" t="s">
        <v>180</v>
      </c>
    </row>
    <row r="613" spans="1:6" ht="14.1" customHeight="1">
      <c r="A613" s="110"/>
      <c r="B613" s="68"/>
      <c r="C613" s="68"/>
      <c r="D613" s="68"/>
      <c r="E613" s="45"/>
      <c r="F613" s="46"/>
    </row>
    <row r="614" spans="1:6" ht="14.1" customHeight="1">
      <c r="A614" s="248" t="s">
        <v>1286</v>
      </c>
      <c r="B614" s="68"/>
      <c r="C614" s="68"/>
      <c r="D614" s="68"/>
      <c r="E614" s="45"/>
      <c r="F614" s="211" t="s">
        <v>1287</v>
      </c>
    </row>
    <row r="615" spans="1:6" ht="14.1" customHeight="1">
      <c r="A615" s="118"/>
      <c r="B615" s="68"/>
      <c r="C615" s="66"/>
      <c r="D615" s="66"/>
      <c r="E615" s="45"/>
      <c r="F615" s="46"/>
    </row>
    <row r="616" spans="1:6" ht="14.1" customHeight="1">
      <c r="A616" s="150"/>
      <c r="B616" s="69"/>
      <c r="C616" s="66"/>
      <c r="D616" s="66"/>
      <c r="E616" s="45"/>
      <c r="F616" s="46"/>
    </row>
    <row r="617" spans="1:6" ht="14.1" customHeight="1">
      <c r="A617" s="228" t="s">
        <v>39</v>
      </c>
      <c r="B617" s="89"/>
      <c r="C617" s="73"/>
      <c r="D617" s="73"/>
      <c r="E617" s="47"/>
      <c r="F617" s="346"/>
    </row>
    <row r="618" spans="1:6" ht="14.1" customHeight="1">
      <c r="A618" s="118" t="s">
        <v>1743</v>
      </c>
      <c r="B618" s="68" t="s">
        <v>8</v>
      </c>
      <c r="C618" s="66" t="s">
        <v>40</v>
      </c>
      <c r="D618" s="381" t="s">
        <v>1740</v>
      </c>
      <c r="E618" s="45"/>
      <c r="F618" s="399" t="s">
        <v>1740</v>
      </c>
    </row>
    <row r="619" spans="1:6" ht="14.1" customHeight="1">
      <c r="A619" s="156" t="s">
        <v>1741</v>
      </c>
      <c r="B619" s="96" t="s">
        <v>8</v>
      </c>
      <c r="C619" s="97" t="s">
        <v>40</v>
      </c>
      <c r="D619" s="382" t="s">
        <v>1739</v>
      </c>
      <c r="E619" s="383"/>
      <c r="F619" s="377" t="s">
        <v>1739</v>
      </c>
    </row>
    <row r="620" spans="1:6" ht="14.1" customHeight="1">
      <c r="A620" s="118" t="s">
        <v>1742</v>
      </c>
      <c r="B620" s="68" t="s">
        <v>8</v>
      </c>
      <c r="C620" s="66" t="s">
        <v>40</v>
      </c>
      <c r="D620" s="381" t="s">
        <v>1744</v>
      </c>
      <c r="E620" s="45"/>
      <c r="F620" s="399" t="s">
        <v>1744</v>
      </c>
    </row>
    <row r="621" spans="1:6" ht="14.1" customHeight="1">
      <c r="A621" s="121"/>
      <c r="B621" s="68"/>
      <c r="C621" s="70"/>
      <c r="D621" s="70"/>
      <c r="E621" s="45"/>
      <c r="F621" s="46"/>
    </row>
    <row r="622" spans="1:6" s="48" customFormat="1" ht="15.75">
      <c r="A622" s="116" t="s">
        <v>1422</v>
      </c>
      <c r="B622" s="68" t="s">
        <v>5</v>
      </c>
      <c r="C622" s="66" t="s">
        <v>40</v>
      </c>
      <c r="D622" s="66" t="s">
        <v>41</v>
      </c>
      <c r="E622" s="45"/>
      <c r="F622" s="212" t="s">
        <v>41</v>
      </c>
    </row>
    <row r="623" spans="1:6" ht="14.1" customHeight="1">
      <c r="A623" s="116" t="s">
        <v>42</v>
      </c>
      <c r="B623" s="68" t="s">
        <v>5</v>
      </c>
      <c r="C623" s="66" t="s">
        <v>40</v>
      </c>
      <c r="D623" s="66" t="s">
        <v>43</v>
      </c>
      <c r="E623" s="45"/>
      <c r="F623" s="212" t="s">
        <v>43</v>
      </c>
    </row>
    <row r="624" spans="1:6" ht="21" customHeight="1">
      <c r="A624" s="116" t="s">
        <v>44</v>
      </c>
      <c r="B624" s="68" t="s">
        <v>5</v>
      </c>
      <c r="C624" s="252" t="s">
        <v>40</v>
      </c>
      <c r="D624" s="66" t="s">
        <v>45</v>
      </c>
      <c r="E624" s="45"/>
      <c r="F624" s="212" t="s">
        <v>45</v>
      </c>
    </row>
    <row r="625" spans="1:6" ht="14.1" customHeight="1">
      <c r="A625" s="116" t="s">
        <v>1745</v>
      </c>
      <c r="B625" s="68" t="s">
        <v>5</v>
      </c>
      <c r="C625" s="252" t="s">
        <v>40</v>
      </c>
      <c r="D625" s="66" t="s">
        <v>46</v>
      </c>
      <c r="E625" s="45"/>
      <c r="F625" s="212" t="s">
        <v>46</v>
      </c>
    </row>
    <row r="626" spans="1:6" ht="14.1" customHeight="1">
      <c r="A626" s="116" t="s">
        <v>1746</v>
      </c>
      <c r="B626" s="68" t="s">
        <v>5</v>
      </c>
      <c r="C626" s="252" t="s">
        <v>40</v>
      </c>
      <c r="D626" s="70" t="s">
        <v>1747</v>
      </c>
      <c r="E626" s="45"/>
      <c r="F626" s="212" t="s">
        <v>1747</v>
      </c>
    </row>
    <row r="627" spans="1:6" ht="14.1" customHeight="1">
      <c r="A627" s="157"/>
      <c r="B627" s="69"/>
      <c r="C627" s="66"/>
      <c r="D627" s="66"/>
      <c r="E627" s="45"/>
      <c r="F627" s="46"/>
    </row>
    <row r="628" spans="1:6" ht="14.1" customHeight="1">
      <c r="A628" s="250" t="s">
        <v>1420</v>
      </c>
      <c r="B628" s="71"/>
      <c r="C628" s="70"/>
      <c r="D628" s="70"/>
      <c r="E628" s="45"/>
      <c r="F628" s="211" t="s">
        <v>1421</v>
      </c>
    </row>
    <row r="629" spans="1:6" ht="14.1" customHeight="1">
      <c r="A629" s="158"/>
      <c r="B629" s="71"/>
      <c r="C629" s="70"/>
      <c r="D629" s="70"/>
      <c r="E629" s="45"/>
      <c r="F629" s="46"/>
    </row>
    <row r="630" spans="1:6" ht="14.1" customHeight="1">
      <c r="A630" s="208" t="s">
        <v>30</v>
      </c>
      <c r="B630" s="92"/>
      <c r="C630" s="73"/>
      <c r="D630" s="73"/>
      <c r="E630" s="47"/>
      <c r="F630" s="346"/>
    </row>
    <row r="631" spans="1:6" ht="14.1" customHeight="1">
      <c r="A631" s="110" t="s">
        <v>1179</v>
      </c>
      <c r="B631" s="68" t="s">
        <v>8</v>
      </c>
      <c r="C631" s="68" t="s">
        <v>647</v>
      </c>
      <c r="D631" s="68" t="s">
        <v>648</v>
      </c>
      <c r="E631" s="45"/>
      <c r="F631" s="46" t="s">
        <v>656</v>
      </c>
    </row>
    <row r="632" spans="1:6" ht="14.1" customHeight="1">
      <c r="A632" s="110" t="s">
        <v>1180</v>
      </c>
      <c r="B632" s="68" t="s">
        <v>8</v>
      </c>
      <c r="C632" s="68" t="s">
        <v>647</v>
      </c>
      <c r="D632" s="68" t="s">
        <v>649</v>
      </c>
      <c r="E632" s="45"/>
      <c r="F632" s="46" t="s">
        <v>656</v>
      </c>
    </row>
    <row r="633" spans="1:6" ht="14.1" customHeight="1">
      <c r="A633" s="110" t="s">
        <v>1181</v>
      </c>
      <c r="B633" s="68" t="s">
        <v>8</v>
      </c>
      <c r="C633" s="68" t="s">
        <v>647</v>
      </c>
      <c r="D633" s="68" t="s">
        <v>1182</v>
      </c>
      <c r="E633" s="45"/>
      <c r="F633" s="46" t="s">
        <v>656</v>
      </c>
    </row>
    <row r="634" spans="1:6" ht="14.1" customHeight="1">
      <c r="A634" s="110" t="s">
        <v>1183</v>
      </c>
      <c r="B634" s="68" t="s">
        <v>8</v>
      </c>
      <c r="C634" s="68" t="s">
        <v>647</v>
      </c>
      <c r="D634" s="68" t="s">
        <v>839</v>
      </c>
      <c r="E634" s="45"/>
      <c r="F634" s="46" t="s">
        <v>870</v>
      </c>
    </row>
    <row r="635" spans="1:6" ht="14.1" customHeight="1">
      <c r="A635" s="110" t="s">
        <v>1692</v>
      </c>
      <c r="B635" s="68" t="s">
        <v>212</v>
      </c>
      <c r="C635" s="68" t="s">
        <v>647</v>
      </c>
      <c r="D635" s="68" t="s">
        <v>854</v>
      </c>
      <c r="E635" s="45"/>
      <c r="F635" s="46" t="s">
        <v>855</v>
      </c>
    </row>
    <row r="636" spans="1:6" ht="14.1" customHeight="1">
      <c r="A636" s="110"/>
      <c r="B636" s="68"/>
      <c r="C636" s="68"/>
      <c r="D636" s="68"/>
      <c r="E636" s="45"/>
      <c r="F636" s="46"/>
    </row>
    <row r="637" spans="1:6" ht="14.1" customHeight="1">
      <c r="A637" s="110" t="s">
        <v>1672</v>
      </c>
      <c r="B637" s="68" t="s">
        <v>8</v>
      </c>
      <c r="C637" s="68" t="s">
        <v>647</v>
      </c>
      <c r="D637" s="68"/>
      <c r="E637" s="45"/>
      <c r="F637" s="46"/>
    </row>
    <row r="638" spans="1:6" ht="14.1" customHeight="1">
      <c r="A638" s="110" t="s">
        <v>1673</v>
      </c>
      <c r="B638" s="68" t="s">
        <v>8</v>
      </c>
      <c r="C638" s="68" t="s">
        <v>647</v>
      </c>
      <c r="D638" s="68"/>
      <c r="E638" s="45"/>
      <c r="F638" s="46"/>
    </row>
    <row r="639" spans="1:6" ht="14.1" customHeight="1">
      <c r="A639" s="110" t="s">
        <v>1674</v>
      </c>
      <c r="B639" s="68" t="s">
        <v>34</v>
      </c>
      <c r="C639" s="68" t="s">
        <v>647</v>
      </c>
      <c r="D639" s="68" t="s">
        <v>1184</v>
      </c>
      <c r="E639" s="45"/>
      <c r="F639" s="68" t="s">
        <v>1184</v>
      </c>
    </row>
    <row r="640" spans="1:6" ht="14.1" customHeight="1">
      <c r="A640" s="110"/>
      <c r="B640" s="68" t="s">
        <v>550</v>
      </c>
      <c r="C640" s="68"/>
      <c r="D640" s="68"/>
      <c r="E640" s="45"/>
      <c r="F640" s="46"/>
    </row>
    <row r="641" spans="1:6" ht="14.1" customHeight="1">
      <c r="A641" s="110" t="s">
        <v>650</v>
      </c>
      <c r="B641" s="68" t="s">
        <v>8</v>
      </c>
      <c r="C641" s="68" t="s">
        <v>647</v>
      </c>
      <c r="D641" s="68" t="s">
        <v>652</v>
      </c>
      <c r="E641" s="45"/>
      <c r="F641" s="46" t="s">
        <v>655</v>
      </c>
    </row>
    <row r="642" spans="1:6" ht="14.1" customHeight="1">
      <c r="A642" s="110" t="s">
        <v>651</v>
      </c>
      <c r="B642" s="68" t="s">
        <v>8</v>
      </c>
      <c r="C642" s="68" t="s">
        <v>647</v>
      </c>
      <c r="D642" s="68" t="s">
        <v>653</v>
      </c>
      <c r="E642" s="45"/>
      <c r="F642" s="46" t="s">
        <v>655</v>
      </c>
    </row>
    <row r="643" spans="1:6" ht="14.1" customHeight="1">
      <c r="A643" s="110" t="s">
        <v>31</v>
      </c>
      <c r="B643" s="68" t="s">
        <v>8</v>
      </c>
      <c r="C643" s="68" t="s">
        <v>647</v>
      </c>
      <c r="D643" s="68" t="s">
        <v>654</v>
      </c>
      <c r="E643" s="45"/>
      <c r="F643" s="46" t="s">
        <v>655</v>
      </c>
    </row>
    <row r="644" spans="1:6" ht="14.1" customHeight="1">
      <c r="A644" s="110" t="s">
        <v>1692</v>
      </c>
      <c r="B644" s="68" t="s">
        <v>212</v>
      </c>
      <c r="C644" s="68" t="s">
        <v>647</v>
      </c>
      <c r="D644" s="68" t="s">
        <v>854</v>
      </c>
      <c r="E644" s="45"/>
      <c r="F644" s="46" t="s">
        <v>855</v>
      </c>
    </row>
    <row r="645" spans="1:6" ht="14.1" customHeight="1">
      <c r="A645" s="110"/>
      <c r="B645" s="68"/>
      <c r="C645" s="68"/>
      <c r="D645" s="68"/>
      <c r="E645" s="45"/>
      <c r="F645" s="46"/>
    </row>
    <row r="646" spans="1:6" ht="14.1" customHeight="1">
      <c r="A646" s="110" t="s">
        <v>1185</v>
      </c>
      <c r="B646" s="68" t="s">
        <v>8</v>
      </c>
      <c r="C646" s="68" t="s">
        <v>647</v>
      </c>
      <c r="D646" s="68" t="s">
        <v>657</v>
      </c>
      <c r="E646" s="45"/>
      <c r="F646" s="46" t="s">
        <v>660</v>
      </c>
    </row>
    <row r="647" spans="1:6" ht="14.1" customHeight="1">
      <c r="A647" s="110" t="s">
        <v>1186</v>
      </c>
      <c r="B647" s="68" t="s">
        <v>8</v>
      </c>
      <c r="C647" s="68" t="s">
        <v>647</v>
      </c>
      <c r="D647" s="68" t="s">
        <v>658</v>
      </c>
      <c r="E647" s="45"/>
      <c r="F647" s="46" t="s">
        <v>660</v>
      </c>
    </row>
    <row r="648" spans="1:6" ht="14.1" customHeight="1">
      <c r="A648" s="110" t="s">
        <v>1187</v>
      </c>
      <c r="B648" s="68" t="s">
        <v>8</v>
      </c>
      <c r="C648" s="68" t="s">
        <v>647</v>
      </c>
      <c r="D648" s="68" t="s">
        <v>659</v>
      </c>
      <c r="E648" s="45"/>
      <c r="F648" s="46" t="s">
        <v>660</v>
      </c>
    </row>
    <row r="649" spans="1:6" ht="14.1" customHeight="1">
      <c r="A649" s="110"/>
      <c r="B649" s="68"/>
      <c r="C649" s="68"/>
      <c r="D649" s="68"/>
      <c r="E649" s="45"/>
      <c r="F649" s="46"/>
    </row>
    <row r="650" spans="1:6" ht="14.1" customHeight="1">
      <c r="A650" s="110" t="s">
        <v>1188</v>
      </c>
      <c r="B650" s="68" t="s">
        <v>8</v>
      </c>
      <c r="C650" s="68" t="s">
        <v>647</v>
      </c>
      <c r="D650" s="68" t="s">
        <v>661</v>
      </c>
      <c r="E650" s="45"/>
      <c r="F650" s="211" t="s">
        <v>663</v>
      </c>
    </row>
    <row r="651" spans="1:6" ht="14.1" customHeight="1">
      <c r="A651" s="110" t="s">
        <v>1189</v>
      </c>
      <c r="B651" s="68" t="s">
        <v>8</v>
      </c>
      <c r="C651" s="68" t="s">
        <v>647</v>
      </c>
      <c r="D651" s="68" t="s">
        <v>662</v>
      </c>
      <c r="E651" s="45"/>
      <c r="F651" s="211" t="s">
        <v>663</v>
      </c>
    </row>
    <row r="652" spans="1:6" ht="14.1" customHeight="1">
      <c r="A652" s="110" t="s">
        <v>1190</v>
      </c>
      <c r="B652" s="68" t="s">
        <v>8</v>
      </c>
      <c r="C652" s="68" t="s">
        <v>647</v>
      </c>
      <c r="D652" s="68" t="s">
        <v>808</v>
      </c>
      <c r="E652" s="45"/>
      <c r="F652" s="211" t="s">
        <v>663</v>
      </c>
    </row>
    <row r="653" spans="1:6" ht="14.1" customHeight="1">
      <c r="A653" s="110"/>
      <c r="B653" s="68"/>
      <c r="C653" s="68"/>
      <c r="D653" s="68"/>
      <c r="E653" s="45"/>
      <c r="F653" s="211"/>
    </row>
    <row r="654" spans="1:6" ht="14.1" customHeight="1">
      <c r="A654" s="110" t="s">
        <v>1191</v>
      </c>
      <c r="B654" s="68" t="s">
        <v>8</v>
      </c>
      <c r="C654" s="68" t="s">
        <v>647</v>
      </c>
      <c r="D654" s="68" t="s">
        <v>806</v>
      </c>
      <c r="E654" s="45"/>
      <c r="F654" s="211" t="s">
        <v>663</v>
      </c>
    </row>
    <row r="655" spans="1:6" ht="14.1" customHeight="1">
      <c r="A655" s="110" t="s">
        <v>1192</v>
      </c>
      <c r="B655" s="68" t="s">
        <v>8</v>
      </c>
      <c r="C655" s="68" t="s">
        <v>647</v>
      </c>
      <c r="D655" s="68" t="s">
        <v>807</v>
      </c>
      <c r="E655" s="45"/>
      <c r="F655" s="211" t="s">
        <v>663</v>
      </c>
    </row>
    <row r="656" spans="1:6" ht="14.1" customHeight="1">
      <c r="A656" s="110" t="s">
        <v>1193</v>
      </c>
      <c r="B656" s="68" t="s">
        <v>8</v>
      </c>
      <c r="C656" s="68" t="s">
        <v>647</v>
      </c>
      <c r="D656" s="68" t="s">
        <v>809</v>
      </c>
      <c r="E656" s="45"/>
      <c r="F656" s="211" t="s">
        <v>663</v>
      </c>
    </row>
    <row r="657" spans="1:6" ht="14.1" customHeight="1">
      <c r="A657" s="110"/>
      <c r="B657" s="68"/>
      <c r="C657" s="68"/>
      <c r="D657" s="68"/>
      <c r="E657" s="45"/>
      <c r="F657" s="46"/>
    </row>
    <row r="658" spans="1:6" ht="14.1" customHeight="1">
      <c r="A658" s="110" t="s">
        <v>1194</v>
      </c>
      <c r="B658" s="68" t="s">
        <v>8</v>
      </c>
      <c r="C658" s="68" t="s">
        <v>647</v>
      </c>
      <c r="D658" s="68" t="s">
        <v>1195</v>
      </c>
      <c r="E658" s="45"/>
      <c r="F658" s="243" t="s">
        <v>1558</v>
      </c>
    </row>
    <row r="659" spans="1:6" ht="14.1" customHeight="1">
      <c r="A659" s="110"/>
      <c r="B659" s="68"/>
      <c r="C659" s="68"/>
      <c r="D659" s="68"/>
      <c r="E659" s="45"/>
      <c r="F659" s="112"/>
    </row>
    <row r="660" spans="1:6" ht="14.1" customHeight="1">
      <c r="A660" s="221" t="s">
        <v>1196</v>
      </c>
      <c r="B660" s="68"/>
      <c r="C660" s="68"/>
      <c r="D660" s="68"/>
      <c r="E660" s="45"/>
      <c r="F660" s="112"/>
    </row>
    <row r="661" spans="1:6" ht="14.1" customHeight="1">
      <c r="A661" s="110" t="s">
        <v>1197</v>
      </c>
      <c r="B661" s="68" t="s">
        <v>8</v>
      </c>
      <c r="C661" s="68" t="s">
        <v>647</v>
      </c>
      <c r="D661" s="68" t="s">
        <v>1198</v>
      </c>
      <c r="E661" s="45"/>
      <c r="F661" s="243" t="s">
        <v>1559</v>
      </c>
    </row>
    <row r="662" spans="1:6" ht="14.1" customHeight="1">
      <c r="A662" s="110" t="s">
        <v>1199</v>
      </c>
      <c r="B662" s="68" t="s">
        <v>8</v>
      </c>
      <c r="C662" s="68" t="s">
        <v>647</v>
      </c>
      <c r="D662" s="68" t="s">
        <v>1200</v>
      </c>
      <c r="E662" s="45"/>
      <c r="F662" s="243" t="s">
        <v>1560</v>
      </c>
    </row>
    <row r="663" spans="1:6" ht="14.1" customHeight="1">
      <c r="A663" s="110" t="s">
        <v>1201</v>
      </c>
      <c r="B663" s="68" t="s">
        <v>8</v>
      </c>
      <c r="C663" s="68" t="s">
        <v>647</v>
      </c>
      <c r="D663" s="68" t="s">
        <v>1202</v>
      </c>
      <c r="E663" s="45"/>
      <c r="F663" s="243" t="s">
        <v>1561</v>
      </c>
    </row>
    <row r="664" spans="1:6" ht="14.1" customHeight="1">
      <c r="A664" s="110" t="s">
        <v>1203</v>
      </c>
      <c r="B664" s="68" t="s">
        <v>8</v>
      </c>
      <c r="C664" s="68" t="s">
        <v>647</v>
      </c>
      <c r="D664" s="68" t="s">
        <v>1204</v>
      </c>
      <c r="E664" s="45"/>
      <c r="F664" s="243" t="s">
        <v>1562</v>
      </c>
    </row>
    <row r="665" spans="1:6" ht="14.1" customHeight="1">
      <c r="A665" s="110" t="s">
        <v>1205</v>
      </c>
      <c r="B665" s="68" t="s">
        <v>8</v>
      </c>
      <c r="C665" s="68" t="s">
        <v>647</v>
      </c>
      <c r="D665" s="68" t="s">
        <v>1206</v>
      </c>
      <c r="E665" s="45"/>
      <c r="F665" s="243" t="s">
        <v>1563</v>
      </c>
    </row>
    <row r="666" spans="1:6" ht="14.1" customHeight="1">
      <c r="A666" s="110" t="s">
        <v>1207</v>
      </c>
      <c r="B666" s="68" t="s">
        <v>8</v>
      </c>
      <c r="C666" s="68" t="s">
        <v>647</v>
      </c>
      <c r="D666" s="68" t="s">
        <v>1208</v>
      </c>
      <c r="E666" s="45"/>
      <c r="F666" s="243" t="s">
        <v>1564</v>
      </c>
    </row>
    <row r="667" spans="1:6" ht="14.1" customHeight="1">
      <c r="A667" s="110" t="s">
        <v>1209</v>
      </c>
      <c r="B667" s="68" t="s">
        <v>8</v>
      </c>
      <c r="C667" s="68" t="s">
        <v>647</v>
      </c>
      <c r="D667" s="68" t="s">
        <v>1210</v>
      </c>
      <c r="E667" s="45"/>
      <c r="F667" s="243" t="s">
        <v>1565</v>
      </c>
    </row>
    <row r="668" spans="1:6" ht="14.1" customHeight="1">
      <c r="A668" s="110" t="s">
        <v>1211</v>
      </c>
      <c r="B668" s="68" t="s">
        <v>8</v>
      </c>
      <c r="C668" s="68" t="s">
        <v>647</v>
      </c>
      <c r="D668" s="68" t="s">
        <v>1212</v>
      </c>
      <c r="E668" s="45"/>
      <c r="F668" s="243" t="s">
        <v>1566</v>
      </c>
    </row>
    <row r="669" spans="1:6" ht="14.1" customHeight="1">
      <c r="A669" s="110"/>
      <c r="B669" s="68"/>
      <c r="C669" s="68"/>
      <c r="D669" s="68"/>
      <c r="E669" s="45"/>
      <c r="F669" s="112"/>
    </row>
    <row r="670" spans="1:6" ht="14.1" customHeight="1">
      <c r="A670" s="110" t="s">
        <v>1763</v>
      </c>
      <c r="B670" s="68" t="s">
        <v>8</v>
      </c>
      <c r="C670" s="68" t="s">
        <v>647</v>
      </c>
      <c r="D670" s="68" t="s">
        <v>1213</v>
      </c>
      <c r="E670" s="45"/>
      <c r="F670" s="324" t="s">
        <v>1213</v>
      </c>
    </row>
    <row r="671" spans="1:6" ht="14.1" customHeight="1">
      <c r="A671" s="110"/>
      <c r="B671" s="68"/>
      <c r="C671" s="68"/>
      <c r="D671" s="68"/>
      <c r="E671" s="45"/>
      <c r="F671" s="46"/>
    </row>
    <row r="672" spans="1:6" ht="14.1" customHeight="1">
      <c r="A672" s="248" t="s">
        <v>1413</v>
      </c>
      <c r="B672" s="68"/>
      <c r="C672" s="68"/>
      <c r="D672" s="68"/>
      <c r="E672" s="45"/>
      <c r="F672" s="249" t="s">
        <v>1412</v>
      </c>
    </row>
    <row r="673" spans="1:6" ht="14.1" customHeight="1">
      <c r="A673" s="221" t="s">
        <v>1214</v>
      </c>
      <c r="B673" s="68"/>
      <c r="C673" s="68"/>
      <c r="D673" s="68"/>
      <c r="E673" s="45"/>
      <c r="F673" s="46"/>
    </row>
    <row r="674" spans="1:6" ht="14.1" customHeight="1">
      <c r="A674" s="110" t="s">
        <v>853</v>
      </c>
      <c r="B674" s="68" t="s">
        <v>212</v>
      </c>
      <c r="C674" s="68" t="s">
        <v>647</v>
      </c>
      <c r="D674" s="68" t="s">
        <v>699</v>
      </c>
      <c r="E674" s="45"/>
      <c r="F674" s="46" t="s">
        <v>735</v>
      </c>
    </row>
    <row r="675" spans="1:6" ht="14.1" customHeight="1">
      <c r="A675" s="110" t="s">
        <v>934</v>
      </c>
      <c r="B675" s="68" t="s">
        <v>212</v>
      </c>
      <c r="C675" s="68" t="s">
        <v>647</v>
      </c>
      <c r="D675" s="68" t="s">
        <v>932</v>
      </c>
      <c r="E675" s="45"/>
      <c r="F675" s="46" t="s">
        <v>936</v>
      </c>
    </row>
    <row r="676" spans="1:6" s="48" customFormat="1" ht="21" customHeight="1">
      <c r="A676" s="110" t="s">
        <v>935</v>
      </c>
      <c r="B676" s="68" t="s">
        <v>212</v>
      </c>
      <c r="C676" s="68" t="s">
        <v>647</v>
      </c>
      <c r="D676" s="68" t="s">
        <v>933</v>
      </c>
      <c r="E676" s="45"/>
      <c r="F676" s="46" t="s">
        <v>936</v>
      </c>
    </row>
    <row r="677" spans="1:6" ht="14.1" customHeight="1">
      <c r="A677" s="110" t="s">
        <v>1215</v>
      </c>
      <c r="B677" s="68" t="s">
        <v>1216</v>
      </c>
      <c r="C677" s="68" t="s">
        <v>647</v>
      </c>
      <c r="D677" s="68" t="s">
        <v>1217</v>
      </c>
      <c r="E677" s="45"/>
      <c r="F677" s="243" t="s">
        <v>1567</v>
      </c>
    </row>
    <row r="678" spans="1:6" ht="21" customHeight="1">
      <c r="A678" s="110" t="s">
        <v>1218</v>
      </c>
      <c r="B678" s="68" t="s">
        <v>1216</v>
      </c>
      <c r="C678" s="68" t="s">
        <v>647</v>
      </c>
      <c r="D678" s="68" t="s">
        <v>1219</v>
      </c>
      <c r="E678" s="45"/>
      <c r="F678" s="243" t="s">
        <v>1568</v>
      </c>
    </row>
    <row r="679" spans="1:6" ht="14.1" customHeight="1">
      <c r="A679" s="110" t="s">
        <v>1220</v>
      </c>
      <c r="B679" s="68" t="s">
        <v>1216</v>
      </c>
      <c r="C679" s="68" t="s">
        <v>647</v>
      </c>
      <c r="D679" s="68" t="s">
        <v>1221</v>
      </c>
      <c r="E679" s="45"/>
      <c r="F679" s="243" t="s">
        <v>1569</v>
      </c>
    </row>
    <row r="680" spans="1:6" ht="14.1" customHeight="1">
      <c r="A680" s="110" t="s">
        <v>1222</v>
      </c>
      <c r="B680" s="68" t="s">
        <v>1216</v>
      </c>
      <c r="C680" s="68" t="s">
        <v>647</v>
      </c>
      <c r="D680" s="68" t="s">
        <v>1223</v>
      </c>
      <c r="E680" s="45"/>
      <c r="F680" s="243" t="s">
        <v>1570</v>
      </c>
    </row>
    <row r="681" spans="1:6" ht="14.1" customHeight="1">
      <c r="A681" s="110"/>
      <c r="B681" s="68"/>
      <c r="C681" s="68"/>
      <c r="D681" s="68"/>
      <c r="E681" s="45"/>
      <c r="F681" s="46"/>
    </row>
    <row r="682" spans="1:6" ht="14.1" customHeight="1">
      <c r="A682" s="121"/>
      <c r="B682" s="68"/>
      <c r="C682" s="70"/>
      <c r="D682" s="70"/>
      <c r="E682" s="45"/>
      <c r="F682" s="46"/>
    </row>
    <row r="683" spans="1:6" ht="14.1" customHeight="1">
      <c r="A683" s="200" t="s">
        <v>25</v>
      </c>
      <c r="B683" s="74"/>
      <c r="C683" s="73"/>
      <c r="D683" s="73"/>
      <c r="E683" s="47"/>
      <c r="F683" s="346"/>
    </row>
    <row r="684" spans="1:6" ht="14.1" customHeight="1">
      <c r="A684" s="227" t="s">
        <v>26</v>
      </c>
      <c r="B684" s="65"/>
      <c r="C684" s="66"/>
      <c r="D684" s="66"/>
      <c r="E684" s="45"/>
      <c r="F684" s="46"/>
    </row>
    <row r="685" spans="1:6" ht="14.1" customHeight="1">
      <c r="A685" s="110" t="s">
        <v>1670</v>
      </c>
      <c r="B685" s="68" t="s">
        <v>8</v>
      </c>
      <c r="C685" s="68" t="s">
        <v>11</v>
      </c>
      <c r="D685" s="68" t="s">
        <v>27</v>
      </c>
      <c r="E685" s="45"/>
      <c r="F685" s="212" t="s">
        <v>27</v>
      </c>
    </row>
    <row r="686" spans="1:6" ht="14.1" customHeight="1">
      <c r="A686" s="110"/>
      <c r="B686" s="68"/>
      <c r="C686" s="68"/>
      <c r="D686" s="68"/>
      <c r="E686" s="45"/>
      <c r="F686" s="212"/>
    </row>
    <row r="687" spans="1:6" ht="14.1" customHeight="1">
      <c r="A687" s="110" t="s">
        <v>1671</v>
      </c>
      <c r="B687" s="68" t="s">
        <v>8</v>
      </c>
      <c r="C687" s="68" t="s">
        <v>11</v>
      </c>
      <c r="D687" s="68" t="s">
        <v>28</v>
      </c>
      <c r="E687" s="45"/>
      <c r="F687" s="212" t="s">
        <v>28</v>
      </c>
    </row>
    <row r="688" spans="1:6" ht="14.1" customHeight="1">
      <c r="A688" s="110"/>
      <c r="B688" s="68"/>
      <c r="C688" s="68"/>
      <c r="D688" s="68"/>
      <c r="E688" s="45"/>
      <c r="F688" s="68"/>
    </row>
    <row r="689" spans="1:6" ht="14.1" customHeight="1">
      <c r="A689" s="109" t="s">
        <v>210</v>
      </c>
      <c r="B689" s="68" t="s">
        <v>8</v>
      </c>
      <c r="C689" s="68" t="s">
        <v>11</v>
      </c>
      <c r="D689" s="68" t="s">
        <v>856</v>
      </c>
      <c r="E689" s="45"/>
      <c r="F689" s="212" t="s">
        <v>856</v>
      </c>
    </row>
    <row r="690" spans="1:6" ht="14.1" customHeight="1">
      <c r="A690" s="109" t="s">
        <v>211</v>
      </c>
      <c r="B690" s="68" t="s">
        <v>8</v>
      </c>
      <c r="C690" s="68" t="s">
        <v>11</v>
      </c>
      <c r="D690" s="68" t="s">
        <v>29</v>
      </c>
      <c r="E690" s="45"/>
      <c r="F690" s="212" t="s">
        <v>29</v>
      </c>
    </row>
    <row r="691" spans="1:6" ht="14.1" customHeight="1">
      <c r="A691" s="222"/>
      <c r="B691" s="68"/>
      <c r="C691" s="68"/>
      <c r="D691" s="68"/>
      <c r="E691" s="45"/>
      <c r="F691" s="46"/>
    </row>
    <row r="692" spans="1:6" ht="14.1" customHeight="1">
      <c r="A692" s="226" t="s">
        <v>700</v>
      </c>
      <c r="B692" s="95"/>
      <c r="C692" s="95"/>
      <c r="D692" s="95"/>
      <c r="E692" s="45"/>
      <c r="F692" s="46"/>
    </row>
    <row r="693" spans="1:6" ht="14.1" customHeight="1">
      <c r="A693" s="110" t="s">
        <v>882</v>
      </c>
      <c r="B693" s="68" t="s">
        <v>8</v>
      </c>
      <c r="C693" s="68" t="s">
        <v>647</v>
      </c>
      <c r="D693" s="68" t="s">
        <v>878</v>
      </c>
      <c r="E693" s="45"/>
      <c r="F693" s="46" t="s">
        <v>664</v>
      </c>
    </row>
    <row r="694" spans="1:6" ht="14.1" customHeight="1">
      <c r="A694" s="110" t="s">
        <v>883</v>
      </c>
      <c r="B694" s="68" t="s">
        <v>8</v>
      </c>
      <c r="C694" s="68" t="s">
        <v>647</v>
      </c>
      <c r="D694" s="68" t="s">
        <v>879</v>
      </c>
      <c r="E694" s="45"/>
      <c r="F694" s="46" t="s">
        <v>664</v>
      </c>
    </row>
    <row r="695" spans="1:6" ht="14.1" customHeight="1">
      <c r="A695" s="110" t="s">
        <v>884</v>
      </c>
      <c r="B695" s="68" t="s">
        <v>8</v>
      </c>
      <c r="C695" s="68" t="s">
        <v>647</v>
      </c>
      <c r="D695" s="68" t="s">
        <v>880</v>
      </c>
      <c r="E695" s="45"/>
      <c r="F695" s="46" t="s">
        <v>664</v>
      </c>
    </row>
    <row r="696" spans="1:6" ht="14.1" customHeight="1">
      <c r="A696" s="110" t="s">
        <v>885</v>
      </c>
      <c r="B696" s="68" t="s">
        <v>8</v>
      </c>
      <c r="C696" s="68" t="s">
        <v>647</v>
      </c>
      <c r="D696" s="68" t="s">
        <v>881</v>
      </c>
      <c r="E696" s="45"/>
      <c r="F696" s="46" t="s">
        <v>664</v>
      </c>
    </row>
    <row r="697" spans="1:6" ht="14.1" customHeight="1">
      <c r="A697" s="110"/>
      <c r="B697" s="68"/>
      <c r="C697" s="68"/>
      <c r="D697" s="68"/>
      <c r="E697" s="45"/>
      <c r="F697" s="46"/>
    </row>
    <row r="698" spans="1:6" ht="14.1" customHeight="1">
      <c r="A698" s="110" t="s">
        <v>886</v>
      </c>
      <c r="B698" s="68" t="s">
        <v>8</v>
      </c>
      <c r="C698" s="68" t="s">
        <v>647</v>
      </c>
      <c r="D698" s="68" t="s">
        <v>857</v>
      </c>
      <c r="E698" s="45"/>
      <c r="F698" s="46" t="s">
        <v>664</v>
      </c>
    </row>
    <row r="699" spans="1:6" ht="14.1" customHeight="1">
      <c r="A699" s="110" t="s">
        <v>887</v>
      </c>
      <c r="B699" s="68" t="s">
        <v>8</v>
      </c>
      <c r="C699" s="68" t="s">
        <v>647</v>
      </c>
      <c r="D699" s="68" t="s">
        <v>858</v>
      </c>
      <c r="E699" s="45"/>
      <c r="F699" s="46" t="s">
        <v>664</v>
      </c>
    </row>
    <row r="700" spans="1:6" ht="14.1" customHeight="1">
      <c r="A700" s="110" t="s">
        <v>888</v>
      </c>
      <c r="B700" s="68" t="s">
        <v>8</v>
      </c>
      <c r="C700" s="68" t="s">
        <v>647</v>
      </c>
      <c r="D700" s="68" t="s">
        <v>859</v>
      </c>
      <c r="E700" s="45"/>
      <c r="F700" s="46" t="s">
        <v>664</v>
      </c>
    </row>
    <row r="701" spans="1:6" ht="14.1" customHeight="1">
      <c r="A701" s="110" t="s">
        <v>889</v>
      </c>
      <c r="B701" s="68" t="s">
        <v>8</v>
      </c>
      <c r="C701" s="68" t="s">
        <v>647</v>
      </c>
      <c r="D701" s="68" t="s">
        <v>860</v>
      </c>
      <c r="E701" s="45"/>
      <c r="F701" s="46" t="s">
        <v>664</v>
      </c>
    </row>
    <row r="702" spans="1:6" ht="14.1" customHeight="1">
      <c r="A702" s="151"/>
      <c r="B702" s="95"/>
      <c r="C702" s="95"/>
      <c r="D702" s="95"/>
      <c r="E702" s="45"/>
      <c r="F702" s="46"/>
    </row>
    <row r="703" spans="1:6" ht="14.1" customHeight="1">
      <c r="A703" s="110" t="s">
        <v>710</v>
      </c>
      <c r="B703" s="68" t="s">
        <v>8</v>
      </c>
      <c r="C703" s="68" t="s">
        <v>647</v>
      </c>
      <c r="D703" s="68" t="s">
        <v>709</v>
      </c>
      <c r="E703" s="45"/>
      <c r="F703" s="46" t="s">
        <v>718</v>
      </c>
    </row>
    <row r="704" spans="1:6" ht="14.1" customHeight="1">
      <c r="A704" s="110" t="s">
        <v>711</v>
      </c>
      <c r="B704" s="68" t="s">
        <v>8</v>
      </c>
      <c r="C704" s="68" t="s">
        <v>647</v>
      </c>
      <c r="D704" s="68" t="s">
        <v>712</v>
      </c>
      <c r="E704" s="45"/>
      <c r="F704" s="46" t="s">
        <v>718</v>
      </c>
    </row>
    <row r="705" spans="1:6" ht="14.1" customHeight="1">
      <c r="A705" s="110" t="s">
        <v>1224</v>
      </c>
      <c r="B705" s="68" t="s">
        <v>8</v>
      </c>
      <c r="C705" s="68" t="s">
        <v>647</v>
      </c>
      <c r="D705" s="68" t="s">
        <v>864</v>
      </c>
      <c r="E705" s="45"/>
      <c r="F705" s="46" t="s">
        <v>718</v>
      </c>
    </row>
    <row r="706" spans="1:6" ht="14.1" customHeight="1">
      <c r="A706" s="110" t="s">
        <v>861</v>
      </c>
      <c r="B706" s="68" t="s">
        <v>8</v>
      </c>
      <c r="C706" s="68" t="s">
        <v>647</v>
      </c>
      <c r="D706" s="68" t="s">
        <v>865</v>
      </c>
      <c r="E706" s="45"/>
      <c r="F706" s="46" t="s">
        <v>718</v>
      </c>
    </row>
    <row r="707" spans="1:6" ht="14.1" customHeight="1">
      <c r="A707" s="110"/>
      <c r="B707" s="68"/>
      <c r="C707" s="68"/>
      <c r="D707" s="68"/>
      <c r="E707" s="45"/>
      <c r="F707" s="46"/>
    </row>
    <row r="708" spans="1:6" ht="21" customHeight="1">
      <c r="A708" s="110" t="s">
        <v>715</v>
      </c>
      <c r="B708" s="68" t="s">
        <v>8</v>
      </c>
      <c r="C708" s="68" t="s">
        <v>647</v>
      </c>
      <c r="D708" s="68" t="s">
        <v>713</v>
      </c>
      <c r="E708" s="45"/>
      <c r="F708" s="46" t="s">
        <v>717</v>
      </c>
    </row>
    <row r="709" spans="1:6" ht="14.1" customHeight="1">
      <c r="A709" s="110" t="s">
        <v>716</v>
      </c>
      <c r="B709" s="68" t="s">
        <v>8</v>
      </c>
      <c r="C709" s="68" t="s">
        <v>647</v>
      </c>
      <c r="D709" s="68" t="s">
        <v>714</v>
      </c>
      <c r="E709" s="45"/>
      <c r="F709" s="46" t="s">
        <v>717</v>
      </c>
    </row>
    <row r="710" spans="1:6" ht="14.1" customHeight="1">
      <c r="A710" s="110" t="s">
        <v>862</v>
      </c>
      <c r="B710" s="68" t="s">
        <v>8</v>
      </c>
      <c r="C710" s="68" t="s">
        <v>647</v>
      </c>
      <c r="D710" s="68" t="s">
        <v>866</v>
      </c>
      <c r="E710" s="45"/>
      <c r="F710" s="46" t="s">
        <v>717</v>
      </c>
    </row>
    <row r="711" spans="1:6" ht="14.1" customHeight="1">
      <c r="A711" s="110" t="s">
        <v>863</v>
      </c>
      <c r="B711" s="68" t="s">
        <v>8</v>
      </c>
      <c r="C711" s="68" t="s">
        <v>647</v>
      </c>
      <c r="D711" s="68" t="s">
        <v>867</v>
      </c>
      <c r="E711" s="45"/>
      <c r="F711" s="46" t="s">
        <v>717</v>
      </c>
    </row>
    <row r="712" spans="1:6" ht="14.1" customHeight="1">
      <c r="A712" s="111"/>
      <c r="B712" s="95"/>
      <c r="C712" s="95"/>
      <c r="D712" s="95"/>
      <c r="E712" s="45"/>
      <c r="F712" s="46"/>
    </row>
    <row r="713" spans="1:6" ht="14.1" customHeight="1">
      <c r="A713" s="198" t="s">
        <v>32</v>
      </c>
      <c r="B713" s="93"/>
      <c r="C713" s="89"/>
      <c r="D713" s="89"/>
      <c r="E713" s="47"/>
      <c r="F713" s="46"/>
    </row>
    <row r="714" spans="1:6" ht="14.1" customHeight="1">
      <c r="A714" s="109" t="s">
        <v>703</v>
      </c>
      <c r="B714" s="68" t="s">
        <v>8</v>
      </c>
      <c r="C714" s="68" t="s">
        <v>647</v>
      </c>
      <c r="D714" s="68" t="s">
        <v>701</v>
      </c>
      <c r="E714" s="45"/>
      <c r="F714" s="46" t="s">
        <v>719</v>
      </c>
    </row>
    <row r="715" spans="1:6" ht="21" customHeight="1">
      <c r="A715" s="109" t="s">
        <v>704</v>
      </c>
      <c r="B715" s="68" t="s">
        <v>8</v>
      </c>
      <c r="C715" s="68" t="s">
        <v>647</v>
      </c>
      <c r="D715" s="68" t="s">
        <v>702</v>
      </c>
      <c r="E715" s="45"/>
      <c r="F715" s="46" t="s">
        <v>719</v>
      </c>
    </row>
    <row r="716" spans="1:6" ht="14.1" customHeight="1">
      <c r="A716" s="109"/>
      <c r="B716" s="67"/>
      <c r="C716" s="68"/>
      <c r="D716" s="68"/>
      <c r="E716" s="45"/>
      <c r="F716" s="46"/>
    </row>
    <row r="717" spans="1:6" ht="14.1" customHeight="1">
      <c r="A717" s="109" t="s">
        <v>705</v>
      </c>
      <c r="B717" s="68" t="s">
        <v>8</v>
      </c>
      <c r="C717" s="68" t="s">
        <v>647</v>
      </c>
      <c r="D717" s="68" t="s">
        <v>707</v>
      </c>
      <c r="E717" s="45"/>
      <c r="F717" s="46" t="s">
        <v>720</v>
      </c>
    </row>
    <row r="718" spans="1:6" ht="14.1" customHeight="1">
      <c r="A718" s="109" t="s">
        <v>706</v>
      </c>
      <c r="B718" s="68" t="s">
        <v>8</v>
      </c>
      <c r="C718" s="68" t="s">
        <v>647</v>
      </c>
      <c r="D718" s="68" t="s">
        <v>708</v>
      </c>
      <c r="E718" s="45"/>
      <c r="F718" s="46" t="s">
        <v>720</v>
      </c>
    </row>
    <row r="719" spans="1:6" ht="14.1" customHeight="1">
      <c r="A719" s="110"/>
      <c r="B719" s="68"/>
      <c r="C719" s="68"/>
      <c r="D719" s="68"/>
      <c r="E719" s="45"/>
      <c r="F719" s="46"/>
    </row>
    <row r="720" spans="1:6" ht="14.1" customHeight="1">
      <c r="A720" s="198" t="s">
        <v>33</v>
      </c>
      <c r="B720" s="93"/>
      <c r="C720" s="89"/>
      <c r="D720" s="89"/>
      <c r="E720" s="47"/>
      <c r="F720" s="46"/>
    </row>
    <row r="721" spans="1:6" ht="14.1" customHeight="1">
      <c r="A721" s="110" t="s">
        <v>665</v>
      </c>
      <c r="B721" s="68" t="s">
        <v>8</v>
      </c>
      <c r="C721" s="68" t="s">
        <v>647</v>
      </c>
      <c r="D721" s="68" t="s">
        <v>811</v>
      </c>
      <c r="E721" s="283"/>
      <c r="F721" s="46" t="s">
        <v>721</v>
      </c>
    </row>
    <row r="722" spans="1:6" ht="14.1" customHeight="1">
      <c r="A722" s="110" t="s">
        <v>666</v>
      </c>
      <c r="B722" s="68" t="s">
        <v>8</v>
      </c>
      <c r="C722" s="68" t="s">
        <v>647</v>
      </c>
      <c r="D722" s="68" t="s">
        <v>812</v>
      </c>
      <c r="E722" s="45"/>
      <c r="F722" s="46" t="s">
        <v>721</v>
      </c>
    </row>
    <row r="723" spans="1:6" ht="14.1" customHeight="1">
      <c r="A723" s="110" t="s">
        <v>667</v>
      </c>
      <c r="B723" s="68" t="s">
        <v>8</v>
      </c>
      <c r="C723" s="68" t="s">
        <v>647</v>
      </c>
      <c r="D723" s="68" t="s">
        <v>813</v>
      </c>
      <c r="E723" s="45"/>
      <c r="F723" s="46" t="s">
        <v>721</v>
      </c>
    </row>
    <row r="724" spans="1:6" ht="14.1" customHeight="1">
      <c r="A724" s="110"/>
      <c r="B724" s="67"/>
      <c r="C724" s="68"/>
      <c r="D724" s="68"/>
      <c r="E724" s="45"/>
      <c r="F724" s="46"/>
    </row>
    <row r="725" spans="1:6" ht="14.1" customHeight="1">
      <c r="A725" s="110" t="s">
        <v>218</v>
      </c>
      <c r="B725" s="68" t="s">
        <v>8</v>
      </c>
      <c r="C725" s="68" t="s">
        <v>647</v>
      </c>
      <c r="D725" s="68" t="s">
        <v>814</v>
      </c>
      <c r="E725" s="45"/>
      <c r="F725" s="46" t="s">
        <v>722</v>
      </c>
    </row>
    <row r="726" spans="1:6" ht="14.1" customHeight="1">
      <c r="A726" s="110" t="s">
        <v>219</v>
      </c>
      <c r="B726" s="68" t="s">
        <v>8</v>
      </c>
      <c r="C726" s="68" t="s">
        <v>647</v>
      </c>
      <c r="D726" s="68" t="s">
        <v>815</v>
      </c>
      <c r="E726" s="45"/>
      <c r="F726" s="46" t="s">
        <v>722</v>
      </c>
    </row>
    <row r="727" spans="1:6" ht="14.1" customHeight="1">
      <c r="A727" s="110" t="s">
        <v>613</v>
      </c>
      <c r="B727" s="68" t="s">
        <v>8</v>
      </c>
      <c r="C727" s="68" t="s">
        <v>647</v>
      </c>
      <c r="D727" s="68" t="s">
        <v>816</v>
      </c>
      <c r="E727" s="45"/>
      <c r="F727" s="46" t="s">
        <v>722</v>
      </c>
    </row>
    <row r="728" spans="1:6" ht="14.1" customHeight="1">
      <c r="A728" s="110"/>
      <c r="B728" s="68"/>
      <c r="C728" s="68"/>
      <c r="D728" s="68"/>
      <c r="E728" s="283"/>
      <c r="F728" s="46"/>
    </row>
    <row r="729" spans="1:6" ht="14.1" customHeight="1">
      <c r="A729" s="110" t="s">
        <v>215</v>
      </c>
      <c r="B729" s="68" t="s">
        <v>8</v>
      </c>
      <c r="C729" s="68" t="s">
        <v>647</v>
      </c>
      <c r="D729" s="68" t="s">
        <v>817</v>
      </c>
      <c r="E729" s="45"/>
      <c r="F729" s="46" t="s">
        <v>723</v>
      </c>
    </row>
    <row r="730" spans="1:6" ht="14.1" customHeight="1">
      <c r="A730" s="110" t="s">
        <v>216</v>
      </c>
      <c r="B730" s="68" t="s">
        <v>8</v>
      </c>
      <c r="C730" s="68" t="s">
        <v>647</v>
      </c>
      <c r="D730" s="68" t="s">
        <v>818</v>
      </c>
      <c r="E730" s="45"/>
      <c r="F730" s="46" t="s">
        <v>723</v>
      </c>
    </row>
    <row r="731" spans="1:6" ht="14.1" customHeight="1">
      <c r="A731" s="110" t="s">
        <v>544</v>
      </c>
      <c r="B731" s="68" t="s">
        <v>8</v>
      </c>
      <c r="C731" s="68" t="s">
        <v>647</v>
      </c>
      <c r="D731" s="68" t="s">
        <v>819</v>
      </c>
      <c r="E731" s="45"/>
      <c r="F731" s="46" t="s">
        <v>723</v>
      </c>
    </row>
    <row r="732" spans="1:6" ht="14.1" customHeight="1">
      <c r="A732" s="110"/>
      <c r="B732" s="68"/>
      <c r="C732" s="68"/>
      <c r="D732" s="68"/>
      <c r="E732" s="45"/>
      <c r="F732" s="46"/>
    </row>
    <row r="733" spans="1:6" ht="14.1" customHeight="1">
      <c r="A733" s="110" t="s">
        <v>1693</v>
      </c>
      <c r="B733" s="68" t="s">
        <v>8</v>
      </c>
      <c r="C733" s="68" t="s">
        <v>647</v>
      </c>
      <c r="D733" s="68" t="s">
        <v>871</v>
      </c>
      <c r="E733" s="45"/>
      <c r="F733" s="46" t="s">
        <v>873</v>
      </c>
    </row>
    <row r="734" spans="1:6" ht="14.1" customHeight="1">
      <c r="A734" s="110" t="s">
        <v>1694</v>
      </c>
      <c r="B734" s="68" t="s">
        <v>8</v>
      </c>
      <c r="C734" s="68" t="s">
        <v>647</v>
      </c>
      <c r="D734" s="68" t="s">
        <v>872</v>
      </c>
      <c r="E734" s="45"/>
      <c r="F734" s="46" t="s">
        <v>873</v>
      </c>
    </row>
    <row r="735" spans="1:6" s="1" customFormat="1" ht="14.1" customHeight="1">
      <c r="A735" s="110" t="s">
        <v>1695</v>
      </c>
      <c r="B735" s="68" t="s">
        <v>8</v>
      </c>
      <c r="C735" s="68" t="s">
        <v>647</v>
      </c>
      <c r="D735" s="68" t="s">
        <v>1225</v>
      </c>
      <c r="E735" s="45"/>
      <c r="F735" s="46" t="s">
        <v>873</v>
      </c>
    </row>
    <row r="736" spans="1:6" s="1" customFormat="1" ht="14.1" customHeight="1">
      <c r="A736" s="110"/>
      <c r="B736" s="68"/>
      <c r="C736" s="68"/>
      <c r="D736" s="68"/>
      <c r="E736" s="45"/>
      <c r="F736" s="46"/>
    </row>
    <row r="737" spans="1:6" s="1" customFormat="1" ht="14.1" customHeight="1">
      <c r="A737" s="164" t="s">
        <v>545</v>
      </c>
      <c r="B737" s="165" t="s">
        <v>8</v>
      </c>
      <c r="C737" s="68" t="s">
        <v>647</v>
      </c>
      <c r="D737" s="160" t="s">
        <v>820</v>
      </c>
      <c r="E737" s="163"/>
      <c r="F737" s="46" t="s">
        <v>724</v>
      </c>
    </row>
    <row r="738" spans="1:6" s="1" customFormat="1" ht="14.1" customHeight="1">
      <c r="A738" s="164" t="s">
        <v>546</v>
      </c>
      <c r="B738" s="165" t="s">
        <v>8</v>
      </c>
      <c r="C738" s="68" t="s">
        <v>647</v>
      </c>
      <c r="D738" s="160" t="s">
        <v>821</v>
      </c>
      <c r="E738" s="163"/>
      <c r="F738" s="46" t="s">
        <v>724</v>
      </c>
    </row>
    <row r="739" spans="1:6" s="1" customFormat="1" ht="14.1" customHeight="1">
      <c r="A739" s="164" t="s">
        <v>547</v>
      </c>
      <c r="B739" s="165" t="s">
        <v>8</v>
      </c>
      <c r="C739" s="68" t="s">
        <v>647</v>
      </c>
      <c r="D739" s="160" t="s">
        <v>822</v>
      </c>
      <c r="E739" s="163"/>
      <c r="F739" s="46" t="s">
        <v>724</v>
      </c>
    </row>
    <row r="740" spans="1:6" s="1" customFormat="1" ht="14.1" customHeight="1">
      <c r="A740" s="110"/>
      <c r="B740" s="68"/>
      <c r="C740" s="68"/>
      <c r="D740" s="68"/>
      <c r="E740" s="45"/>
      <c r="F740" s="46"/>
    </row>
    <row r="741" spans="1:6" s="1" customFormat="1" ht="14.1" customHeight="1">
      <c r="A741" s="109" t="s">
        <v>681</v>
      </c>
      <c r="B741" s="68" t="s">
        <v>8</v>
      </c>
      <c r="C741" s="68" t="s">
        <v>647</v>
      </c>
      <c r="D741" s="68" t="s">
        <v>823</v>
      </c>
      <c r="E741" s="45"/>
      <c r="F741" s="46" t="s">
        <v>725</v>
      </c>
    </row>
    <row r="742" spans="1:6" s="1" customFormat="1" ht="14.1" customHeight="1">
      <c r="A742" s="109" t="s">
        <v>682</v>
      </c>
      <c r="B742" s="68" t="s">
        <v>8</v>
      </c>
      <c r="C742" s="68" t="s">
        <v>647</v>
      </c>
      <c r="D742" s="68" t="s">
        <v>824</v>
      </c>
      <c r="E742" s="45"/>
      <c r="F742" s="46" t="s">
        <v>725</v>
      </c>
    </row>
    <row r="743" spans="1:6" s="1" customFormat="1" ht="14.1" customHeight="1">
      <c r="A743" s="167" t="s">
        <v>683</v>
      </c>
      <c r="B743" s="165" t="s">
        <v>8</v>
      </c>
      <c r="C743" s="68" t="s">
        <v>647</v>
      </c>
      <c r="D743" s="68" t="s">
        <v>825</v>
      </c>
      <c r="E743" s="166"/>
      <c r="F743" s="46" t="s">
        <v>725</v>
      </c>
    </row>
    <row r="744" spans="1:6" s="1" customFormat="1" ht="14.1" customHeight="1">
      <c r="A744" s="110"/>
      <c r="B744" s="68"/>
      <c r="C744" s="68"/>
      <c r="D744" s="68"/>
      <c r="E744" s="45"/>
      <c r="F744" s="46"/>
    </row>
    <row r="745" spans="1:6" s="1" customFormat="1" ht="14.1" customHeight="1">
      <c r="A745" s="110" t="s">
        <v>684</v>
      </c>
      <c r="B745" s="165" t="s">
        <v>8</v>
      </c>
      <c r="C745" s="68" t="s">
        <v>647</v>
      </c>
      <c r="D745" s="68" t="s">
        <v>826</v>
      </c>
      <c r="E745" s="45"/>
      <c r="F745" s="46" t="s">
        <v>726</v>
      </c>
    </row>
    <row r="746" spans="1:6" s="1" customFormat="1" ht="14.1" customHeight="1">
      <c r="A746" s="110" t="s">
        <v>685</v>
      </c>
      <c r="B746" s="165" t="s">
        <v>8</v>
      </c>
      <c r="C746" s="68" t="s">
        <v>647</v>
      </c>
      <c r="D746" s="68" t="s">
        <v>827</v>
      </c>
      <c r="E746" s="45"/>
      <c r="F746" s="46" t="s">
        <v>726</v>
      </c>
    </row>
    <row r="747" spans="1:6" s="1" customFormat="1" ht="14.1" customHeight="1">
      <c r="A747" s="110" t="s">
        <v>686</v>
      </c>
      <c r="B747" s="165" t="s">
        <v>8</v>
      </c>
      <c r="C747" s="68" t="s">
        <v>647</v>
      </c>
      <c r="D747" s="68" t="s">
        <v>828</v>
      </c>
      <c r="E747" s="45"/>
      <c r="F747" s="46" t="s">
        <v>726</v>
      </c>
    </row>
    <row r="748" spans="1:6" s="1" customFormat="1" ht="14.1" customHeight="1">
      <c r="A748" s="110"/>
      <c r="B748" s="68"/>
      <c r="C748" s="68"/>
      <c r="D748" s="68"/>
      <c r="E748" s="45"/>
      <c r="F748" s="46"/>
    </row>
    <row r="749" spans="1:6" s="1" customFormat="1" ht="14.1" customHeight="1">
      <c r="A749" s="110" t="s">
        <v>678</v>
      </c>
      <c r="B749" s="68" t="s">
        <v>8</v>
      </c>
      <c r="C749" s="68" t="s">
        <v>647</v>
      </c>
      <c r="D749" s="68" t="s">
        <v>829</v>
      </c>
      <c r="E749" s="283"/>
      <c r="F749" s="46" t="s">
        <v>727</v>
      </c>
    </row>
    <row r="750" spans="1:6" s="1" customFormat="1" ht="14.1" customHeight="1">
      <c r="A750" s="110" t="s">
        <v>679</v>
      </c>
      <c r="B750" s="68" t="s">
        <v>8</v>
      </c>
      <c r="C750" s="68" t="s">
        <v>647</v>
      </c>
      <c r="D750" s="68" t="s">
        <v>830</v>
      </c>
      <c r="E750" s="45"/>
      <c r="F750" s="46" t="s">
        <v>727</v>
      </c>
    </row>
    <row r="751" spans="1:6" s="1" customFormat="1" ht="14.1" customHeight="1">
      <c r="A751" s="110" t="s">
        <v>680</v>
      </c>
      <c r="B751" s="68" t="s">
        <v>8</v>
      </c>
      <c r="C751" s="68" t="s">
        <v>647</v>
      </c>
      <c r="D751" s="68" t="s">
        <v>831</v>
      </c>
      <c r="E751" s="45"/>
      <c r="F751" s="46" t="s">
        <v>727</v>
      </c>
    </row>
    <row r="752" spans="1:6" s="1" customFormat="1" ht="14.1" customHeight="1">
      <c r="A752" s="110"/>
      <c r="B752" s="68"/>
      <c r="C752" s="68"/>
      <c r="D752" s="68"/>
      <c r="E752" s="45"/>
      <c r="F752" s="46"/>
    </row>
    <row r="753" spans="1:6" s="1" customFormat="1" ht="14.1" customHeight="1">
      <c r="A753" s="152" t="s">
        <v>230</v>
      </c>
      <c r="B753" s="80" t="s">
        <v>8</v>
      </c>
      <c r="C753" s="68" t="s">
        <v>647</v>
      </c>
      <c r="D753" s="79" t="s">
        <v>832</v>
      </c>
      <c r="E753" s="45"/>
      <c r="F753" s="46" t="s">
        <v>728</v>
      </c>
    </row>
    <row r="754" spans="1:6" s="1" customFormat="1" ht="14.1" customHeight="1">
      <c r="A754" s="152" t="s">
        <v>688</v>
      </c>
      <c r="B754" s="80" t="s">
        <v>8</v>
      </c>
      <c r="C754" s="68" t="s">
        <v>647</v>
      </c>
      <c r="D754" s="79" t="s">
        <v>833</v>
      </c>
      <c r="E754" s="45"/>
      <c r="F754" s="46" t="s">
        <v>728</v>
      </c>
    </row>
    <row r="755" spans="1:6" s="1" customFormat="1" ht="14.1" customHeight="1">
      <c r="A755" s="152" t="s">
        <v>689</v>
      </c>
      <c r="B755" s="284" t="s">
        <v>8</v>
      </c>
      <c r="C755" s="68" t="s">
        <v>647</v>
      </c>
      <c r="D755" s="285" t="s">
        <v>834</v>
      </c>
      <c r="E755" s="45"/>
      <c r="F755" s="46" t="s">
        <v>728</v>
      </c>
    </row>
    <row r="756" spans="1:6" s="1" customFormat="1" ht="14.1" customHeight="1">
      <c r="A756" s="110"/>
      <c r="B756" s="68"/>
      <c r="C756" s="68"/>
      <c r="D756" s="68"/>
      <c r="E756" s="45"/>
      <c r="F756" s="46"/>
    </row>
    <row r="757" spans="1:6" s="1" customFormat="1" ht="14.1" customHeight="1">
      <c r="A757" s="234" t="s">
        <v>1336</v>
      </c>
      <c r="B757" s="68" t="s">
        <v>8</v>
      </c>
      <c r="C757" s="68" t="s">
        <v>647</v>
      </c>
      <c r="D757" s="233" t="s">
        <v>868</v>
      </c>
      <c r="E757" s="45"/>
      <c r="F757" s="46" t="s">
        <v>729</v>
      </c>
    </row>
    <row r="758" spans="1:6" s="1" customFormat="1" ht="14.1" customHeight="1">
      <c r="A758" s="110" t="s">
        <v>835</v>
      </c>
      <c r="B758" s="68" t="s">
        <v>212</v>
      </c>
      <c r="C758" s="68" t="s">
        <v>647</v>
      </c>
      <c r="D758" s="68" t="s">
        <v>836</v>
      </c>
      <c r="E758" s="45"/>
      <c r="F758" s="46" t="s">
        <v>837</v>
      </c>
    </row>
    <row r="759" spans="1:6" s="1" customFormat="1" ht="14.1" customHeight="1">
      <c r="A759" s="110" t="s">
        <v>213</v>
      </c>
      <c r="B759" s="68" t="s">
        <v>212</v>
      </c>
      <c r="C759" s="68" t="s">
        <v>647</v>
      </c>
      <c r="D759" s="68" t="s">
        <v>869</v>
      </c>
      <c r="E759" s="45"/>
      <c r="F759" s="46" t="s">
        <v>730</v>
      </c>
    </row>
    <row r="760" spans="1:6" s="1" customFormat="1" ht="14.1" customHeight="1">
      <c r="A760" s="110" t="s">
        <v>1335</v>
      </c>
      <c r="B760" s="68" t="s">
        <v>517</v>
      </c>
      <c r="C760" s="68" t="s">
        <v>647</v>
      </c>
      <c r="D760" s="68" t="s">
        <v>890</v>
      </c>
      <c r="E760" s="45"/>
      <c r="F760" s="46" t="s">
        <v>890</v>
      </c>
    </row>
    <row r="761" spans="1:6" s="1" customFormat="1" ht="14.1" customHeight="1">
      <c r="A761" s="110" t="s">
        <v>36</v>
      </c>
      <c r="B761" s="68" t="s">
        <v>34</v>
      </c>
      <c r="C761" s="68" t="s">
        <v>647</v>
      </c>
      <c r="D761" s="68">
        <v>9022</v>
      </c>
      <c r="E761" s="45"/>
      <c r="F761" s="46"/>
    </row>
    <row r="762" spans="1:6" s="1" customFormat="1" ht="14.1" customHeight="1">
      <c r="A762" s="110" t="s">
        <v>672</v>
      </c>
      <c r="B762" s="68" t="s">
        <v>212</v>
      </c>
      <c r="C762" s="68" t="s">
        <v>647</v>
      </c>
      <c r="D762" s="68" t="s">
        <v>673</v>
      </c>
      <c r="E762" s="45"/>
      <c r="F762" s="46" t="s">
        <v>731</v>
      </c>
    </row>
    <row r="763" spans="1:6" s="1" customFormat="1" ht="14.1" customHeight="1">
      <c r="A763" s="164" t="s">
        <v>677</v>
      </c>
      <c r="B763" s="165" t="s">
        <v>8</v>
      </c>
      <c r="C763" s="68" t="s">
        <v>647</v>
      </c>
      <c r="D763" s="165" t="s">
        <v>674</v>
      </c>
      <c r="E763" s="360"/>
      <c r="F763" s="46" t="s">
        <v>732</v>
      </c>
    </row>
    <row r="764" spans="1:6" s="1" customFormat="1" ht="14.1" customHeight="1">
      <c r="A764" s="110"/>
      <c r="B764" s="68"/>
      <c r="C764" s="68"/>
      <c r="D764" s="68"/>
      <c r="E764" s="45"/>
      <c r="F764" s="46"/>
    </row>
    <row r="765" spans="1:6" s="1" customFormat="1" ht="14.1" customHeight="1">
      <c r="A765" s="110" t="s">
        <v>214</v>
      </c>
      <c r="B765" s="68" t="s">
        <v>8</v>
      </c>
      <c r="C765" s="68" t="s">
        <v>647</v>
      </c>
      <c r="D765" s="68" t="s">
        <v>838</v>
      </c>
      <c r="E765" s="45"/>
      <c r="F765" s="46" t="s">
        <v>733</v>
      </c>
    </row>
    <row r="766" spans="1:6" s="1" customFormat="1" ht="14.1" customHeight="1">
      <c r="A766" s="110" t="s">
        <v>676</v>
      </c>
      <c r="B766" s="68" t="s">
        <v>8</v>
      </c>
      <c r="C766" s="68" t="s">
        <v>647</v>
      </c>
      <c r="D766" s="68" t="s">
        <v>675</v>
      </c>
      <c r="E766" s="45"/>
      <c r="F766" s="46" t="s">
        <v>734</v>
      </c>
    </row>
    <row r="767" spans="1:6" s="1" customFormat="1" ht="14.1" customHeight="1">
      <c r="A767" s="110"/>
      <c r="B767" s="68"/>
      <c r="C767" s="68"/>
      <c r="D767" s="68"/>
      <c r="E767" s="45"/>
      <c r="F767" s="46"/>
    </row>
    <row r="768" spans="1:6" s="1" customFormat="1" ht="14.1" customHeight="1">
      <c r="A768" s="152" t="s">
        <v>231</v>
      </c>
      <c r="B768" s="80" t="s">
        <v>8</v>
      </c>
      <c r="C768" s="68" t="s">
        <v>647</v>
      </c>
      <c r="D768" s="79" t="s">
        <v>840</v>
      </c>
      <c r="E768" s="59"/>
      <c r="F768" s="46" t="s">
        <v>736</v>
      </c>
    </row>
    <row r="769" spans="1:6" s="1" customFormat="1" ht="14.1" customHeight="1">
      <c r="A769" s="152" t="s">
        <v>232</v>
      </c>
      <c r="B769" s="80" t="s">
        <v>8</v>
      </c>
      <c r="C769" s="68" t="s">
        <v>647</v>
      </c>
      <c r="D769" s="79" t="s">
        <v>841</v>
      </c>
      <c r="E769" s="59"/>
      <c r="F769" s="46" t="s">
        <v>736</v>
      </c>
    </row>
    <row r="770" spans="1:6" s="1" customFormat="1" ht="14.1" customHeight="1">
      <c r="A770" s="152" t="s">
        <v>687</v>
      </c>
      <c r="B770" s="80" t="s">
        <v>8</v>
      </c>
      <c r="C770" s="68" t="s">
        <v>647</v>
      </c>
      <c r="D770" s="79" t="s">
        <v>842</v>
      </c>
      <c r="E770" s="173"/>
      <c r="F770" s="46" t="s">
        <v>736</v>
      </c>
    </row>
    <row r="771" spans="1:6" s="1" customFormat="1" ht="11.25" customHeight="1">
      <c r="A771" s="159"/>
      <c r="B771" s="97"/>
      <c r="C771" s="97"/>
      <c r="D771" s="97"/>
      <c r="E771" s="286"/>
      <c r="F771" s="46"/>
    </row>
    <row r="772" spans="1:6" s="1" customFormat="1" ht="14.1" customHeight="1">
      <c r="A772" s="110" t="s">
        <v>747</v>
      </c>
      <c r="B772" s="68" t="s">
        <v>671</v>
      </c>
      <c r="C772" s="68" t="s">
        <v>647</v>
      </c>
      <c r="D772" s="68" t="s">
        <v>668</v>
      </c>
      <c r="E772" s="45"/>
      <c r="F772" s="46" t="s">
        <v>737</v>
      </c>
    </row>
    <row r="773" spans="1:6" s="1" customFormat="1" ht="14.1" customHeight="1">
      <c r="A773" s="110" t="s">
        <v>748</v>
      </c>
      <c r="B773" s="68" t="s">
        <v>671</v>
      </c>
      <c r="C773" s="68" t="s">
        <v>647</v>
      </c>
      <c r="D773" s="68" t="s">
        <v>669</v>
      </c>
      <c r="E773" s="45"/>
      <c r="F773" s="46" t="s">
        <v>737</v>
      </c>
    </row>
    <row r="774" spans="1:6" s="1" customFormat="1" ht="14.1" customHeight="1">
      <c r="A774" s="110" t="s">
        <v>749</v>
      </c>
      <c r="B774" s="68" t="s">
        <v>671</v>
      </c>
      <c r="C774" s="68" t="s">
        <v>647</v>
      </c>
      <c r="D774" s="287" t="s">
        <v>670</v>
      </c>
      <c r="E774" s="45"/>
      <c r="F774" s="46" t="s">
        <v>737</v>
      </c>
    </row>
    <row r="775" spans="1:6" s="1" customFormat="1" ht="14.1" customHeight="1">
      <c r="A775" s="110"/>
      <c r="B775" s="68"/>
      <c r="C775" s="68"/>
      <c r="D775" s="287"/>
      <c r="E775" s="45"/>
      <c r="F775" s="46"/>
    </row>
    <row r="776" spans="1:6" s="1" customFormat="1" ht="14.1" customHeight="1">
      <c r="A776" s="110" t="s">
        <v>693</v>
      </c>
      <c r="B776" s="80" t="s">
        <v>8</v>
      </c>
      <c r="C776" s="68" t="s">
        <v>647</v>
      </c>
      <c r="D776" s="287" t="s">
        <v>843</v>
      </c>
      <c r="E776" s="45"/>
      <c r="F776" s="46" t="s">
        <v>738</v>
      </c>
    </row>
    <row r="777" spans="1:6" s="1" customFormat="1" ht="14.1" customHeight="1">
      <c r="A777" s="110" t="s">
        <v>694</v>
      </c>
      <c r="B777" s="80" t="s">
        <v>8</v>
      </c>
      <c r="C777" s="68" t="s">
        <v>647</v>
      </c>
      <c r="D777" s="287" t="s">
        <v>844</v>
      </c>
      <c r="E777" s="45"/>
      <c r="F777" s="46" t="s">
        <v>738</v>
      </c>
    </row>
    <row r="778" spans="1:6" s="1" customFormat="1" ht="15" customHeight="1">
      <c r="A778" s="277" t="s">
        <v>695</v>
      </c>
      <c r="B778" s="80" t="s">
        <v>8</v>
      </c>
      <c r="C778" s="68" t="s">
        <v>647</v>
      </c>
      <c r="D778" s="287" t="s">
        <v>845</v>
      </c>
      <c r="E778" s="45"/>
      <c r="F778" s="46" t="s">
        <v>738</v>
      </c>
    </row>
    <row r="779" spans="1:6" s="1" customFormat="1" ht="14.1" customHeight="1">
      <c r="A779" s="110"/>
      <c r="B779" s="68"/>
      <c r="C779" s="68"/>
      <c r="D779" s="287"/>
      <c r="E779" s="45"/>
      <c r="F779" s="46"/>
    </row>
    <row r="780" spans="1:6" s="1" customFormat="1" ht="14.1" customHeight="1">
      <c r="A780" s="110" t="s">
        <v>696</v>
      </c>
      <c r="B780" s="80" t="s">
        <v>8</v>
      </c>
      <c r="C780" s="68" t="s">
        <v>647</v>
      </c>
      <c r="D780" s="287" t="s">
        <v>846</v>
      </c>
      <c r="E780" s="45"/>
      <c r="F780" s="46" t="s">
        <v>739</v>
      </c>
    </row>
    <row r="781" spans="1:6" s="1" customFormat="1" ht="14.1" customHeight="1">
      <c r="A781" s="110" t="s">
        <v>697</v>
      </c>
      <c r="B781" s="80" t="s">
        <v>8</v>
      </c>
      <c r="C781" s="68" t="s">
        <v>647</v>
      </c>
      <c r="D781" s="287" t="s">
        <v>847</v>
      </c>
      <c r="E781" s="45"/>
      <c r="F781" s="46" t="s">
        <v>739</v>
      </c>
    </row>
    <row r="782" spans="1:6" s="1" customFormat="1" ht="14.1" customHeight="1">
      <c r="A782" s="110" t="s">
        <v>698</v>
      </c>
      <c r="B782" s="80" t="s">
        <v>8</v>
      </c>
      <c r="C782" s="68" t="s">
        <v>647</v>
      </c>
      <c r="D782" s="287" t="s">
        <v>848</v>
      </c>
      <c r="E782" s="45"/>
      <c r="F782" s="46" t="s">
        <v>739</v>
      </c>
    </row>
    <row r="783" spans="1:6" s="1" customFormat="1" ht="14.1" customHeight="1">
      <c r="A783" s="110"/>
      <c r="B783" s="68"/>
      <c r="C783" s="68"/>
      <c r="D783" s="287"/>
      <c r="E783" s="45"/>
      <c r="F783" s="46"/>
    </row>
    <row r="784" spans="1:6" s="1" customFormat="1" ht="14.1" customHeight="1">
      <c r="A784" s="110" t="s">
        <v>690</v>
      </c>
      <c r="B784" s="80" t="s">
        <v>8</v>
      </c>
      <c r="C784" s="68" t="s">
        <v>647</v>
      </c>
      <c r="D784" s="287" t="s">
        <v>849</v>
      </c>
      <c r="E784" s="45"/>
      <c r="F784" s="46" t="s">
        <v>740</v>
      </c>
    </row>
    <row r="785" spans="1:6" s="1" customFormat="1" ht="14.1" customHeight="1">
      <c r="A785" s="110" t="s">
        <v>691</v>
      </c>
      <c r="B785" s="80" t="s">
        <v>8</v>
      </c>
      <c r="C785" s="68" t="s">
        <v>647</v>
      </c>
      <c r="D785" s="287" t="s">
        <v>850</v>
      </c>
      <c r="E785" s="45"/>
      <c r="F785" s="46" t="s">
        <v>740</v>
      </c>
    </row>
    <row r="786" spans="1:6" s="1" customFormat="1" ht="14.1" customHeight="1">
      <c r="A786" s="110" t="s">
        <v>692</v>
      </c>
      <c r="B786" s="80" t="s">
        <v>8</v>
      </c>
      <c r="C786" s="68" t="s">
        <v>647</v>
      </c>
      <c r="D786" s="287" t="s">
        <v>851</v>
      </c>
      <c r="E786" s="45"/>
      <c r="F786" s="46" t="s">
        <v>740</v>
      </c>
    </row>
    <row r="787" spans="1:6" s="1" customFormat="1" ht="14.1" customHeight="1">
      <c r="A787" s="110"/>
      <c r="B787" s="68"/>
      <c r="C787" s="68"/>
      <c r="D787" s="287"/>
      <c r="E787" s="45"/>
      <c r="F787" s="46"/>
    </row>
    <row r="788" spans="1:6" s="1" customFormat="1" ht="14.1" customHeight="1">
      <c r="A788" s="244" t="s">
        <v>1343</v>
      </c>
      <c r="B788" s="223" t="s">
        <v>34</v>
      </c>
      <c r="C788" s="87" t="s">
        <v>647</v>
      </c>
      <c r="D788" s="287" t="s">
        <v>1554</v>
      </c>
      <c r="E788" s="45"/>
      <c r="F788" s="46" t="s">
        <v>741</v>
      </c>
    </row>
    <row r="789" spans="1:6" s="1" customFormat="1" ht="14.1" customHeight="1">
      <c r="A789" s="110" t="s">
        <v>1344</v>
      </c>
      <c r="B789" s="84" t="s">
        <v>34</v>
      </c>
      <c r="C789" s="68" t="s">
        <v>647</v>
      </c>
      <c r="D789" s="287" t="s">
        <v>1555</v>
      </c>
      <c r="E789" s="45"/>
      <c r="F789" s="46" t="s">
        <v>742</v>
      </c>
    </row>
    <row r="790" spans="1:6" s="1" customFormat="1" ht="14.1" customHeight="1">
      <c r="A790" s="244" t="s">
        <v>1345</v>
      </c>
      <c r="B790" s="223" t="s">
        <v>8</v>
      </c>
      <c r="C790" s="87" t="s">
        <v>647</v>
      </c>
      <c r="D790" s="287" t="s">
        <v>1339</v>
      </c>
      <c r="E790" s="45"/>
      <c r="F790" s="46" t="s">
        <v>741</v>
      </c>
    </row>
    <row r="791" spans="1:6" s="1" customFormat="1" ht="14.1" customHeight="1">
      <c r="A791" s="110" t="s">
        <v>1346</v>
      </c>
      <c r="B791" s="84" t="s">
        <v>8</v>
      </c>
      <c r="C791" s="68" t="s">
        <v>647</v>
      </c>
      <c r="D791" s="287" t="s">
        <v>1340</v>
      </c>
      <c r="E791" s="45"/>
      <c r="F791" s="46" t="s">
        <v>742</v>
      </c>
    </row>
    <row r="792" spans="1:6" s="1" customFormat="1" ht="14.1" customHeight="1">
      <c r="A792" s="244"/>
      <c r="B792" s="68"/>
      <c r="C792" s="87"/>
      <c r="D792" s="287"/>
      <c r="E792" s="45"/>
      <c r="F792" s="46"/>
    </row>
    <row r="793" spans="1:6" customFormat="1" ht="12.75">
      <c r="A793" s="245" t="s">
        <v>1341</v>
      </c>
      <c r="B793" s="84" t="s">
        <v>34</v>
      </c>
      <c r="C793" s="68" t="s">
        <v>647</v>
      </c>
      <c r="D793" s="287" t="s">
        <v>1556</v>
      </c>
      <c r="E793" s="45"/>
      <c r="F793" s="211" t="s">
        <v>1226</v>
      </c>
    </row>
    <row r="794" spans="1:6" s="1" customFormat="1" ht="14.1" customHeight="1">
      <c r="A794" s="110" t="s">
        <v>1342</v>
      </c>
      <c r="B794" s="84" t="s">
        <v>34</v>
      </c>
      <c r="C794" s="68" t="s">
        <v>647</v>
      </c>
      <c r="D794" s="287" t="s">
        <v>1557</v>
      </c>
      <c r="E794" s="45"/>
      <c r="F794" s="46" t="s">
        <v>1227</v>
      </c>
    </row>
    <row r="795" spans="1:6" ht="14.1" customHeight="1">
      <c r="A795" s="245" t="s">
        <v>1341</v>
      </c>
      <c r="B795" s="84" t="s">
        <v>8</v>
      </c>
      <c r="C795" s="68" t="s">
        <v>647</v>
      </c>
      <c r="D795" s="287" t="s">
        <v>1337</v>
      </c>
      <c r="E795" s="45"/>
      <c r="F795" s="211" t="s">
        <v>1226</v>
      </c>
    </row>
    <row r="796" spans="1:6" ht="14.1" customHeight="1">
      <c r="A796" s="110" t="s">
        <v>1342</v>
      </c>
      <c r="B796" s="84" t="s">
        <v>8</v>
      </c>
      <c r="C796" s="68" t="s">
        <v>647</v>
      </c>
      <c r="D796" s="287" t="s">
        <v>1338</v>
      </c>
      <c r="E796" s="45"/>
      <c r="F796" s="46" t="s">
        <v>1227</v>
      </c>
    </row>
    <row r="797" spans="1:6" s="48" customFormat="1" ht="21" hidden="1" customHeight="1">
      <c r="A797" s="248" t="s">
        <v>1469</v>
      </c>
      <c r="B797" s="84"/>
      <c r="C797" s="68"/>
      <c r="D797" s="287"/>
      <c r="E797" s="45"/>
      <c r="F797" s="46"/>
    </row>
    <row r="798" spans="1:6" ht="14.1" hidden="1" customHeight="1">
      <c r="A798" s="110"/>
      <c r="B798" s="84"/>
      <c r="C798" s="68"/>
      <c r="D798" s="287"/>
      <c r="E798" s="45"/>
      <c r="F798" s="46"/>
    </row>
    <row r="799" spans="1:6" ht="14.1" hidden="1" customHeight="1">
      <c r="A799" s="110" t="s">
        <v>744</v>
      </c>
      <c r="B799" s="82" t="s">
        <v>8</v>
      </c>
      <c r="C799" s="68" t="s">
        <v>647</v>
      </c>
      <c r="D799" s="287" t="s">
        <v>745</v>
      </c>
      <c r="E799" s="45"/>
      <c r="F799" s="46" t="s">
        <v>743</v>
      </c>
    </row>
    <row r="800" spans="1:6" ht="14.1" hidden="1" customHeight="1">
      <c r="A800" s="110" t="s">
        <v>1466</v>
      </c>
      <c r="B800" s="82" t="s">
        <v>8</v>
      </c>
      <c r="C800" s="68" t="s">
        <v>647</v>
      </c>
      <c r="D800" s="287" t="s">
        <v>1467</v>
      </c>
      <c r="E800" s="63"/>
      <c r="F800" s="46" t="s">
        <v>1468</v>
      </c>
    </row>
    <row r="801" spans="1:6" ht="14.1" hidden="1" customHeight="1">
      <c r="A801" s="110" t="s">
        <v>746</v>
      </c>
      <c r="B801" s="84"/>
      <c r="C801" s="68"/>
      <c r="D801" s="287"/>
      <c r="E801" s="45"/>
      <c r="F801" s="46"/>
    </row>
    <row r="802" spans="1:6" ht="14.1" hidden="1" customHeight="1">
      <c r="A802" s="121"/>
      <c r="B802" s="84"/>
      <c r="C802" s="70"/>
      <c r="D802" s="287"/>
      <c r="E802" s="45"/>
      <c r="F802" s="46"/>
    </row>
    <row r="803" spans="1:6" ht="14.1" hidden="1" customHeight="1">
      <c r="A803" s="220" t="s">
        <v>1470</v>
      </c>
      <c r="B803" s="84"/>
      <c r="C803" s="70"/>
      <c r="D803" s="287"/>
      <c r="E803" s="45"/>
      <c r="F803" s="253" t="s">
        <v>1178</v>
      </c>
    </row>
    <row r="804" spans="1:6" ht="14.1" hidden="1" customHeight="1">
      <c r="A804" s="146" t="s">
        <v>758</v>
      </c>
      <c r="B804" s="89"/>
      <c r="C804" s="73"/>
      <c r="D804" s="73"/>
      <c r="E804" s="47"/>
      <c r="F804" s="346"/>
    </row>
    <row r="805" spans="1:6" ht="14.1" hidden="1" customHeight="1">
      <c r="A805" s="118" t="s">
        <v>750</v>
      </c>
      <c r="B805" s="68" t="s">
        <v>34</v>
      </c>
      <c r="C805" s="66"/>
      <c r="D805" s="66"/>
      <c r="E805" s="45"/>
      <c r="F805" s="46"/>
    </row>
    <row r="806" spans="1:6" ht="14.1" hidden="1" customHeight="1">
      <c r="A806" s="118" t="s">
        <v>751</v>
      </c>
      <c r="B806" s="68" t="s">
        <v>34</v>
      </c>
      <c r="C806" s="66"/>
      <c r="D806" s="66"/>
      <c r="E806" s="45"/>
      <c r="F806" s="46"/>
    </row>
    <row r="807" spans="1:6" ht="14.1" hidden="1" customHeight="1">
      <c r="A807" s="118" t="s">
        <v>752</v>
      </c>
      <c r="B807" s="68" t="s">
        <v>34</v>
      </c>
      <c r="C807" s="66"/>
      <c r="D807" s="66"/>
      <c r="E807" s="45"/>
      <c r="F807" s="46"/>
    </row>
    <row r="808" spans="1:6" ht="14.1" hidden="1" customHeight="1">
      <c r="A808" s="118" t="s">
        <v>753</v>
      </c>
      <c r="B808" s="68" t="s">
        <v>34</v>
      </c>
      <c r="C808" s="66"/>
      <c r="D808" s="66"/>
      <c r="E808" s="45"/>
      <c r="F808" s="46"/>
    </row>
    <row r="809" spans="1:6" ht="14.1" hidden="1" customHeight="1">
      <c r="A809" s="118" t="s">
        <v>754</v>
      </c>
      <c r="B809" s="68" t="s">
        <v>34</v>
      </c>
      <c r="C809" s="66"/>
      <c r="D809" s="66"/>
      <c r="E809" s="45"/>
      <c r="F809" s="46"/>
    </row>
    <row r="810" spans="1:6" ht="14.1" hidden="1" customHeight="1">
      <c r="A810" s="118" t="s">
        <v>755</v>
      </c>
      <c r="B810" s="68" t="s">
        <v>34</v>
      </c>
      <c r="C810" s="66"/>
      <c r="D810" s="66"/>
      <c r="E810" s="45"/>
      <c r="F810" s="46"/>
    </row>
    <row r="811" spans="1:6" ht="14.1" hidden="1" customHeight="1">
      <c r="A811" s="118" t="s">
        <v>756</v>
      </c>
      <c r="B811" s="68" t="s">
        <v>34</v>
      </c>
      <c r="C811" s="66"/>
      <c r="D811" s="66"/>
      <c r="E811" s="45"/>
      <c r="F811" s="46"/>
    </row>
    <row r="812" spans="1:6" ht="14.1" hidden="1" customHeight="1">
      <c r="A812" s="118" t="s">
        <v>757</v>
      </c>
      <c r="B812" s="68" t="s">
        <v>34</v>
      </c>
      <c r="C812" s="66"/>
      <c r="D812" s="66"/>
      <c r="E812" s="45"/>
      <c r="F812" s="46"/>
    </row>
    <row r="813" spans="1:6" ht="14.1" hidden="1" customHeight="1">
      <c r="A813" s="116" t="s">
        <v>104</v>
      </c>
      <c r="B813" s="68" t="s">
        <v>34</v>
      </c>
      <c r="C813" s="66"/>
      <c r="D813" s="66"/>
      <c r="E813" s="45"/>
      <c r="F813" s="46"/>
    </row>
    <row r="814" spans="1:6" ht="14.1" hidden="1" customHeight="1">
      <c r="A814" s="119"/>
      <c r="B814" s="68"/>
      <c r="C814" s="70"/>
      <c r="D814" s="70"/>
      <c r="E814" s="45"/>
      <c r="F814" s="46"/>
    </row>
    <row r="815" spans="1:6" ht="14.1" hidden="1" customHeight="1">
      <c r="A815" s="118" t="s">
        <v>105</v>
      </c>
      <c r="B815" s="68" t="s">
        <v>34</v>
      </c>
      <c r="C815" s="66"/>
      <c r="D815" s="66"/>
      <c r="E815" s="45"/>
      <c r="F815" s="46"/>
    </row>
    <row r="816" spans="1:6" ht="14.1" hidden="1" customHeight="1">
      <c r="A816" s="121"/>
      <c r="B816" s="68"/>
      <c r="C816" s="70"/>
      <c r="D816" s="70"/>
      <c r="E816" s="45"/>
      <c r="F816" s="46"/>
    </row>
    <row r="817" spans="1:6" ht="14.1" hidden="1" customHeight="1">
      <c r="A817" s="118" t="s">
        <v>106</v>
      </c>
      <c r="B817" s="68" t="s">
        <v>34</v>
      </c>
      <c r="C817" s="66"/>
      <c r="D817" s="66"/>
      <c r="E817" s="45"/>
      <c r="F817" s="46"/>
    </row>
    <row r="818" spans="1:6" ht="14.1" hidden="1" customHeight="1">
      <c r="A818" s="118" t="s">
        <v>107</v>
      </c>
      <c r="B818" s="68" t="s">
        <v>34</v>
      </c>
      <c r="C818" s="66"/>
      <c r="D818" s="66"/>
      <c r="E818" s="45"/>
      <c r="F818" s="46"/>
    </row>
    <row r="819" spans="1:6" ht="14.1" hidden="1" customHeight="1">
      <c r="A819" s="118" t="s">
        <v>108</v>
      </c>
      <c r="B819" s="68" t="s">
        <v>34</v>
      </c>
      <c r="C819" s="66"/>
      <c r="D819" s="66"/>
      <c r="E819" s="45"/>
      <c r="F819" s="46"/>
    </row>
    <row r="820" spans="1:6" ht="14.1" hidden="1" customHeight="1">
      <c r="A820" s="118" t="s">
        <v>109</v>
      </c>
      <c r="B820" s="68" t="s">
        <v>34</v>
      </c>
      <c r="C820" s="66"/>
      <c r="D820" s="66"/>
      <c r="E820" s="45"/>
      <c r="F820" s="46"/>
    </row>
    <row r="821" spans="1:6" ht="14.1" hidden="1" customHeight="1">
      <c r="A821" s="121"/>
      <c r="B821" s="68"/>
      <c r="C821" s="70"/>
      <c r="D821" s="70"/>
      <c r="E821" s="45"/>
      <c r="F821" s="46"/>
    </row>
    <row r="822" spans="1:6" ht="14.1" hidden="1" customHeight="1">
      <c r="A822" s="118" t="s">
        <v>132</v>
      </c>
      <c r="B822" s="68" t="s">
        <v>34</v>
      </c>
      <c r="C822" s="66"/>
      <c r="D822" s="66"/>
      <c r="E822" s="45"/>
      <c r="F822" s="46"/>
    </row>
    <row r="823" spans="1:6" ht="14.1" hidden="1" customHeight="1">
      <c r="A823" s="118" t="s">
        <v>133</v>
      </c>
      <c r="B823" s="68" t="s">
        <v>34</v>
      </c>
      <c r="C823" s="66"/>
      <c r="D823" s="66"/>
      <c r="E823" s="45"/>
      <c r="F823" s="46"/>
    </row>
    <row r="824" spans="1:6" ht="14.1" hidden="1" customHeight="1">
      <c r="A824" s="118" t="s">
        <v>110</v>
      </c>
      <c r="B824" s="68" t="s">
        <v>34</v>
      </c>
      <c r="C824" s="66"/>
      <c r="D824" s="66"/>
      <c r="E824" s="45"/>
      <c r="F824" s="46"/>
    </row>
    <row r="825" spans="1:6" ht="14.1" hidden="1" customHeight="1">
      <c r="A825" s="118" t="s">
        <v>111</v>
      </c>
      <c r="B825" s="68" t="s">
        <v>34</v>
      </c>
      <c r="C825" s="66"/>
      <c r="D825" s="66"/>
      <c r="E825" s="45"/>
      <c r="F825" s="46"/>
    </row>
    <row r="826" spans="1:6" ht="14.1" hidden="1" customHeight="1">
      <c r="A826" s="118" t="s">
        <v>112</v>
      </c>
      <c r="B826" s="68" t="s">
        <v>34</v>
      </c>
      <c r="C826" s="66"/>
      <c r="D826" s="66"/>
      <c r="E826" s="45"/>
      <c r="F826" s="46"/>
    </row>
    <row r="827" spans="1:6" ht="14.1" hidden="1" customHeight="1">
      <c r="A827" s="118" t="s">
        <v>113</v>
      </c>
      <c r="B827" s="68" t="s">
        <v>34</v>
      </c>
      <c r="C827" s="66"/>
      <c r="D827" s="66"/>
      <c r="E827" s="45"/>
      <c r="F827" s="46"/>
    </row>
    <row r="828" spans="1:6" ht="14.1" hidden="1" customHeight="1">
      <c r="A828" s="118" t="s">
        <v>114</v>
      </c>
      <c r="B828" s="68" t="s">
        <v>34</v>
      </c>
      <c r="C828" s="66"/>
      <c r="D828" s="66"/>
      <c r="E828" s="45"/>
      <c r="F828" s="46"/>
    </row>
    <row r="829" spans="1:6" s="48" customFormat="1" ht="21" hidden="1" customHeight="1">
      <c r="A829" s="121"/>
      <c r="B829" s="68"/>
      <c r="C829" s="70"/>
      <c r="D829" s="70"/>
      <c r="E829" s="45"/>
      <c r="F829" s="46"/>
    </row>
    <row r="830" spans="1:6" ht="14.1" hidden="1" customHeight="1">
      <c r="A830" s="118" t="s">
        <v>134</v>
      </c>
      <c r="B830" s="68" t="s">
        <v>34</v>
      </c>
      <c r="C830" s="66"/>
      <c r="D830" s="66"/>
      <c r="E830" s="45"/>
      <c r="F830" s="46"/>
    </row>
    <row r="831" spans="1:6" ht="14.1" hidden="1" customHeight="1">
      <c r="A831" s="118" t="s">
        <v>135</v>
      </c>
      <c r="B831" s="68" t="s">
        <v>34</v>
      </c>
      <c r="C831" s="66"/>
      <c r="D831" s="66"/>
      <c r="E831" s="45"/>
      <c r="F831" s="46"/>
    </row>
    <row r="832" spans="1:6" ht="14.1" hidden="1" customHeight="1">
      <c r="A832" s="118" t="s">
        <v>115</v>
      </c>
      <c r="B832" s="68" t="s">
        <v>34</v>
      </c>
      <c r="C832" s="66"/>
      <c r="D832" s="66"/>
      <c r="E832" s="45"/>
      <c r="F832" s="46"/>
    </row>
    <row r="833" spans="1:6" ht="14.1" hidden="1" customHeight="1">
      <c r="A833" s="118" t="s">
        <v>116</v>
      </c>
      <c r="B833" s="68" t="s">
        <v>34</v>
      </c>
      <c r="C833" s="66"/>
      <c r="D833" s="66"/>
      <c r="E833" s="45"/>
      <c r="F833" s="46"/>
    </row>
    <row r="834" spans="1:6" ht="14.1" hidden="1" customHeight="1">
      <c r="A834" s="118" t="s">
        <v>117</v>
      </c>
      <c r="B834" s="68" t="s">
        <v>34</v>
      </c>
      <c r="C834" s="66"/>
      <c r="D834" s="66"/>
      <c r="E834" s="45"/>
      <c r="F834" s="46"/>
    </row>
    <row r="835" spans="1:6" ht="14.1" hidden="1" customHeight="1">
      <c r="A835" s="121"/>
      <c r="B835" s="68"/>
      <c r="C835" s="70"/>
      <c r="D835" s="70"/>
      <c r="E835" s="45"/>
      <c r="F835" s="46"/>
    </row>
    <row r="836" spans="1:6" ht="14.1" hidden="1" customHeight="1">
      <c r="A836" s="153" t="s">
        <v>118</v>
      </c>
      <c r="B836" s="72"/>
      <c r="C836" s="73"/>
      <c r="D836" s="73"/>
      <c r="E836" s="47"/>
      <c r="F836" s="346"/>
    </row>
    <row r="837" spans="1:6" ht="14.1" hidden="1" customHeight="1">
      <c r="A837" s="116" t="s">
        <v>119</v>
      </c>
      <c r="B837" s="69" t="s">
        <v>34</v>
      </c>
      <c r="C837" s="66"/>
      <c r="D837" s="66"/>
      <c r="E837" s="45"/>
      <c r="F837" s="46"/>
    </row>
    <row r="838" spans="1:6" ht="14.1" hidden="1" customHeight="1">
      <c r="A838" s="116" t="s">
        <v>120</v>
      </c>
      <c r="B838" s="69" t="s">
        <v>34</v>
      </c>
      <c r="C838" s="66"/>
      <c r="D838" s="66"/>
      <c r="E838" s="45"/>
      <c r="F838" s="46"/>
    </row>
    <row r="839" spans="1:6" ht="14.1" hidden="1" customHeight="1">
      <c r="A839" s="116" t="s">
        <v>121</v>
      </c>
      <c r="B839" s="69" t="s">
        <v>34</v>
      </c>
      <c r="C839" s="66"/>
      <c r="D839" s="66"/>
      <c r="E839" s="45"/>
      <c r="F839" s="46"/>
    </row>
    <row r="840" spans="1:6" ht="14.1" hidden="1" customHeight="1">
      <c r="A840" s="116" t="s">
        <v>122</v>
      </c>
      <c r="B840" s="69" t="s">
        <v>34</v>
      </c>
      <c r="C840" s="66"/>
      <c r="D840" s="66"/>
      <c r="E840" s="45"/>
      <c r="F840" s="46"/>
    </row>
    <row r="841" spans="1:6" ht="14.1" hidden="1" customHeight="1">
      <c r="A841" s="116" t="s">
        <v>123</v>
      </c>
      <c r="B841" s="69" t="s">
        <v>34</v>
      </c>
      <c r="C841" s="66"/>
      <c r="D841" s="66"/>
      <c r="E841" s="45"/>
      <c r="F841" s="46"/>
    </row>
    <row r="842" spans="1:6" ht="14.1" customHeight="1">
      <c r="A842" s="116" t="s">
        <v>124</v>
      </c>
      <c r="B842" s="69" t="s">
        <v>34</v>
      </c>
      <c r="C842" s="66"/>
      <c r="D842" s="66"/>
      <c r="E842" s="45"/>
      <c r="F842" s="46"/>
    </row>
    <row r="843" spans="1:6" ht="12.75">
      <c r="A843" s="116" t="s">
        <v>125</v>
      </c>
      <c r="B843" s="69" t="s">
        <v>34</v>
      </c>
      <c r="C843" s="66"/>
      <c r="D843" s="66"/>
      <c r="E843" s="45"/>
      <c r="F843" s="46"/>
    </row>
    <row r="844" spans="1:6" ht="14.1" customHeight="1">
      <c r="A844" s="116" t="s">
        <v>126</v>
      </c>
      <c r="B844" s="69" t="s">
        <v>34</v>
      </c>
      <c r="C844" s="66"/>
      <c r="D844" s="66"/>
      <c r="E844" s="45"/>
      <c r="F844" s="46"/>
    </row>
    <row r="845" spans="1:6" s="48" customFormat="1" ht="12.75" customHeight="1">
      <c r="A845" s="119"/>
      <c r="B845" s="71"/>
      <c r="C845" s="70"/>
      <c r="D845" s="70"/>
      <c r="E845" s="45"/>
      <c r="F845" s="46"/>
    </row>
    <row r="846" spans="1:6" ht="13.5" customHeight="1">
      <c r="A846" s="200" t="s">
        <v>35</v>
      </c>
      <c r="B846" s="74"/>
      <c r="C846" s="73"/>
      <c r="D846" s="73"/>
      <c r="E846" s="47"/>
      <c r="F846" s="346"/>
    </row>
    <row r="847" spans="1:6" ht="14.1" customHeight="1">
      <c r="A847" s="118" t="s">
        <v>36</v>
      </c>
      <c r="B847" s="68" t="s">
        <v>34</v>
      </c>
      <c r="C847" s="66" t="s">
        <v>647</v>
      </c>
      <c r="D847" s="66">
        <v>9022</v>
      </c>
      <c r="E847" s="45"/>
      <c r="F847" s="68">
        <v>9022</v>
      </c>
    </row>
    <row r="848" spans="1:6" ht="14.1" customHeight="1">
      <c r="A848" s="121" t="s">
        <v>810</v>
      </c>
      <c r="B848" s="68" t="s">
        <v>37</v>
      </c>
      <c r="C848" s="66" t="s">
        <v>647</v>
      </c>
      <c r="D848" s="70" t="s">
        <v>852</v>
      </c>
      <c r="E848" s="45"/>
      <c r="F848" s="68" t="s">
        <v>852</v>
      </c>
    </row>
    <row r="849" spans="1:6" ht="14.1" customHeight="1">
      <c r="A849" s="110" t="s">
        <v>1675</v>
      </c>
      <c r="B849" s="68" t="s">
        <v>517</v>
      </c>
      <c r="C849" s="68" t="s">
        <v>647</v>
      </c>
      <c r="D849" s="68" t="s">
        <v>890</v>
      </c>
      <c r="E849" s="45"/>
      <c r="F849" s="46" t="s">
        <v>890</v>
      </c>
    </row>
    <row r="850" spans="1:6" ht="14.1" customHeight="1">
      <c r="A850" s="116"/>
      <c r="B850" s="69"/>
      <c r="C850" s="66"/>
      <c r="D850" s="66"/>
      <c r="E850" s="45"/>
      <c r="F850" s="46"/>
    </row>
    <row r="851" spans="1:6" ht="14.1" customHeight="1">
      <c r="A851" s="208" t="s">
        <v>1319</v>
      </c>
      <c r="B851" s="89"/>
      <c r="C851" s="73"/>
      <c r="D851" s="73"/>
      <c r="E851" s="47"/>
      <c r="F851" s="346"/>
    </row>
    <row r="852" spans="1:6" ht="14.1" customHeight="1">
      <c r="A852" s="226" t="s">
        <v>1297</v>
      </c>
      <c r="B852" s="68"/>
      <c r="C852" s="70"/>
      <c r="D852" s="70"/>
      <c r="E852" s="45"/>
      <c r="F852" s="68"/>
    </row>
    <row r="853" spans="1:6" ht="14.1" customHeight="1">
      <c r="A853" s="121" t="s">
        <v>1305</v>
      </c>
      <c r="B853" s="68" t="s">
        <v>8</v>
      </c>
      <c r="C853" s="70" t="s">
        <v>11</v>
      </c>
      <c r="D853" s="70" t="s">
        <v>1299</v>
      </c>
      <c r="E853" s="45"/>
      <c r="F853" s="396" t="s">
        <v>1299</v>
      </c>
    </row>
    <row r="854" spans="1:6" ht="14.1" customHeight="1">
      <c r="A854" s="121" t="s">
        <v>1306</v>
      </c>
      <c r="B854" s="68" t="s">
        <v>8</v>
      </c>
      <c r="C854" s="70" t="s">
        <v>11</v>
      </c>
      <c r="D854" s="70" t="s">
        <v>1300</v>
      </c>
      <c r="E854" s="45"/>
      <c r="F854" s="396" t="s">
        <v>1300</v>
      </c>
    </row>
    <row r="855" spans="1:6" ht="14.1" customHeight="1">
      <c r="A855" s="121" t="s">
        <v>1307</v>
      </c>
      <c r="B855" s="68" t="s">
        <v>8</v>
      </c>
      <c r="C855" s="70" t="s">
        <v>11</v>
      </c>
      <c r="D855" s="70" t="s">
        <v>1301</v>
      </c>
      <c r="E855" s="45"/>
      <c r="F855" s="396" t="s">
        <v>1301</v>
      </c>
    </row>
    <row r="856" spans="1:6" ht="14.1" customHeight="1">
      <c r="A856" s="121" t="s">
        <v>1308</v>
      </c>
      <c r="B856" s="68" t="s">
        <v>8</v>
      </c>
      <c r="C856" s="70" t="s">
        <v>11</v>
      </c>
      <c r="D856" s="70" t="s">
        <v>1302</v>
      </c>
      <c r="E856" s="45"/>
      <c r="F856" s="396" t="s">
        <v>1302</v>
      </c>
    </row>
    <row r="857" spans="1:6" ht="14.1" customHeight="1">
      <c r="A857" s="121" t="s">
        <v>1309</v>
      </c>
      <c r="B857" s="68" t="s">
        <v>8</v>
      </c>
      <c r="C857" s="70" t="s">
        <v>11</v>
      </c>
      <c r="D857" s="70" t="s">
        <v>1303</v>
      </c>
      <c r="E857" s="45"/>
      <c r="F857" s="396" t="s">
        <v>1303</v>
      </c>
    </row>
    <row r="858" spans="1:6" ht="14.1" customHeight="1">
      <c r="A858" s="121" t="s">
        <v>1310</v>
      </c>
      <c r="B858" s="68" t="s">
        <v>8</v>
      </c>
      <c r="C858" s="70" t="s">
        <v>11</v>
      </c>
      <c r="D858" s="70" t="s">
        <v>1304</v>
      </c>
      <c r="E858" s="45"/>
      <c r="F858" s="396" t="s">
        <v>1304</v>
      </c>
    </row>
    <row r="859" spans="1:6" s="48" customFormat="1" ht="15.75">
      <c r="A859" s="121"/>
      <c r="B859" s="68"/>
      <c r="C859" s="70"/>
      <c r="D859" s="70"/>
      <c r="E859" s="45"/>
      <c r="F859" s="396"/>
    </row>
    <row r="860" spans="1:6" ht="14.1" customHeight="1">
      <c r="A860" s="226" t="s">
        <v>1298</v>
      </c>
      <c r="B860" s="68"/>
      <c r="C860" s="70"/>
      <c r="D860" s="70"/>
      <c r="E860" s="45"/>
      <c r="F860" s="396"/>
    </row>
    <row r="861" spans="1:6" ht="21" customHeight="1">
      <c r="A861" s="121" t="s">
        <v>1311</v>
      </c>
      <c r="B861" s="68" t="s">
        <v>8</v>
      </c>
      <c r="C861" s="70" t="s">
        <v>11</v>
      </c>
      <c r="D861" s="70" t="s">
        <v>1315</v>
      </c>
      <c r="E861" s="45"/>
      <c r="F861" s="396" t="s">
        <v>1315</v>
      </c>
    </row>
    <row r="862" spans="1:6" ht="14.1" customHeight="1">
      <c r="A862" s="121" t="s">
        <v>1312</v>
      </c>
      <c r="B862" s="68" t="s">
        <v>8</v>
      </c>
      <c r="C862" s="70" t="s">
        <v>11</v>
      </c>
      <c r="D862" s="70" t="s">
        <v>1316</v>
      </c>
      <c r="E862" s="45"/>
      <c r="F862" s="396" t="s">
        <v>1316</v>
      </c>
    </row>
    <row r="863" spans="1:6" ht="14.1" customHeight="1">
      <c r="A863" s="121" t="s">
        <v>1313</v>
      </c>
      <c r="B863" s="68" t="s">
        <v>8</v>
      </c>
      <c r="C863" s="70" t="s">
        <v>11</v>
      </c>
      <c r="D863" s="70" t="s">
        <v>1317</v>
      </c>
      <c r="E863" s="45"/>
      <c r="F863" s="396" t="s">
        <v>1317</v>
      </c>
    </row>
    <row r="864" spans="1:6" ht="14.1" customHeight="1">
      <c r="A864" s="121" t="s">
        <v>1314</v>
      </c>
      <c r="B864" s="68" t="s">
        <v>8</v>
      </c>
      <c r="C864" s="70" t="s">
        <v>11</v>
      </c>
      <c r="D864" s="70" t="s">
        <v>1318</v>
      </c>
      <c r="E864" s="45"/>
      <c r="F864" s="396" t="s">
        <v>1318</v>
      </c>
    </row>
    <row r="865" spans="1:6" ht="14.1" customHeight="1">
      <c r="A865" s="121"/>
      <c r="B865" s="68"/>
      <c r="C865" s="70"/>
      <c r="D865" s="70"/>
      <c r="E865" s="45"/>
      <c r="F865" s="68"/>
    </row>
    <row r="866" spans="1:6" ht="14.1" customHeight="1">
      <c r="A866" s="200" t="s">
        <v>891</v>
      </c>
      <c r="B866" s="74"/>
      <c r="C866" s="73"/>
      <c r="D866" s="73"/>
      <c r="E866" s="47"/>
      <c r="F866" s="346"/>
    </row>
    <row r="867" spans="1:6" ht="14.1" customHeight="1">
      <c r="A867" s="418" t="s">
        <v>2018</v>
      </c>
      <c r="B867" s="68" t="s">
        <v>892</v>
      </c>
      <c r="C867" s="70" t="s">
        <v>1793</v>
      </c>
      <c r="D867" s="70">
        <v>225201</v>
      </c>
      <c r="E867" s="45"/>
      <c r="F867" s="396">
        <v>225201</v>
      </c>
    </row>
    <row r="868" spans="1:6" ht="14.1" customHeight="1">
      <c r="A868" s="121" t="s">
        <v>2003</v>
      </c>
      <c r="B868" s="68" t="s">
        <v>892</v>
      </c>
      <c r="C868" s="70" t="s">
        <v>1793</v>
      </c>
      <c r="D868" s="70">
        <v>225202</v>
      </c>
      <c r="E868" s="45"/>
      <c r="F868" s="396">
        <v>225202</v>
      </c>
    </row>
    <row r="869" spans="1:6" ht="14.1" customHeight="1">
      <c r="A869" s="121" t="s">
        <v>2004</v>
      </c>
      <c r="B869" s="68" t="s">
        <v>892</v>
      </c>
      <c r="C869" s="70" t="s">
        <v>1793</v>
      </c>
      <c r="D869" s="70">
        <v>225204</v>
      </c>
      <c r="E869" s="45"/>
      <c r="F869" s="396">
        <v>225204</v>
      </c>
    </row>
    <row r="870" spans="1:6" ht="14.1" customHeight="1">
      <c r="A870" s="121" t="s">
        <v>2005</v>
      </c>
      <c r="B870" s="68" t="s">
        <v>892</v>
      </c>
      <c r="C870" s="70" t="s">
        <v>1793</v>
      </c>
      <c r="D870" s="70">
        <v>225206</v>
      </c>
      <c r="E870" s="45"/>
      <c r="F870" s="396">
        <v>225206</v>
      </c>
    </row>
    <row r="871" spans="1:6" ht="14.1" customHeight="1">
      <c r="A871" s="419" t="s">
        <v>2006</v>
      </c>
      <c r="B871" s="68"/>
      <c r="C871" s="70"/>
      <c r="D871" s="70"/>
      <c r="E871" s="45"/>
      <c r="F871" s="68"/>
    </row>
    <row r="872" spans="1:6" ht="14.1" customHeight="1">
      <c r="A872" s="418" t="s">
        <v>2017</v>
      </c>
      <c r="B872" s="68" t="s">
        <v>892</v>
      </c>
      <c r="C872" s="70" t="s">
        <v>1793</v>
      </c>
      <c r="D872" s="70">
        <v>207915</v>
      </c>
      <c r="E872" s="45"/>
      <c r="F872" s="396">
        <v>207915</v>
      </c>
    </row>
    <row r="873" spans="1:6" ht="14.1" customHeight="1">
      <c r="A873" s="121" t="s">
        <v>2013</v>
      </c>
      <c r="B873" s="68" t="s">
        <v>892</v>
      </c>
      <c r="C873" s="70" t="s">
        <v>1793</v>
      </c>
      <c r="D873" s="70">
        <v>207398</v>
      </c>
      <c r="E873" s="45"/>
      <c r="F873" s="396">
        <v>207398</v>
      </c>
    </row>
    <row r="874" spans="1:6" ht="14.1" customHeight="1">
      <c r="A874" s="121" t="s">
        <v>2014</v>
      </c>
      <c r="B874" s="68" t="s">
        <v>892</v>
      </c>
      <c r="C874" s="70" t="s">
        <v>1793</v>
      </c>
      <c r="D874" s="70">
        <v>209990</v>
      </c>
      <c r="E874" s="45"/>
      <c r="F874" s="396">
        <v>209990</v>
      </c>
    </row>
    <row r="875" spans="1:6" ht="14.1" customHeight="1">
      <c r="A875" s="121" t="s">
        <v>2015</v>
      </c>
      <c r="B875" s="68" t="s">
        <v>892</v>
      </c>
      <c r="C875" s="70" t="s">
        <v>1793</v>
      </c>
      <c r="D875" s="70">
        <v>207401</v>
      </c>
      <c r="E875" s="45"/>
      <c r="F875" s="396">
        <v>207401</v>
      </c>
    </row>
    <row r="876" spans="1:6" ht="14.1" customHeight="1">
      <c r="A876" s="419" t="s">
        <v>2006</v>
      </c>
      <c r="B876" s="68"/>
      <c r="C876" s="70"/>
      <c r="D876" s="70"/>
      <c r="E876" s="45"/>
      <c r="F876" s="68"/>
    </row>
    <row r="877" spans="1:6" ht="14.1" customHeight="1">
      <c r="A877" s="121" t="s">
        <v>2016</v>
      </c>
      <c r="B877" s="68" t="s">
        <v>892</v>
      </c>
      <c r="C877" s="70" t="s">
        <v>1793</v>
      </c>
      <c r="D877" s="70">
        <v>207249</v>
      </c>
      <c r="E877" s="45"/>
      <c r="F877" s="396">
        <v>207249</v>
      </c>
    </row>
    <row r="878" spans="1:6" ht="14.1" customHeight="1">
      <c r="A878" s="121" t="s">
        <v>2019</v>
      </c>
      <c r="B878" s="68" t="s">
        <v>892</v>
      </c>
      <c r="C878" s="70" t="s">
        <v>1793</v>
      </c>
      <c r="D878" s="70">
        <v>207251</v>
      </c>
      <c r="E878" s="45"/>
      <c r="F878" s="396">
        <v>207251</v>
      </c>
    </row>
    <row r="879" spans="1:6" ht="14.1" customHeight="1">
      <c r="A879" s="121" t="s">
        <v>2020</v>
      </c>
      <c r="B879" s="68" t="s">
        <v>892</v>
      </c>
      <c r="C879" s="70" t="s">
        <v>1793</v>
      </c>
      <c r="D879" s="70">
        <v>209989</v>
      </c>
      <c r="E879" s="45"/>
      <c r="F879" s="396">
        <v>209989</v>
      </c>
    </row>
    <row r="880" spans="1:6" ht="14.1" customHeight="1">
      <c r="A880" s="121" t="s">
        <v>2021</v>
      </c>
      <c r="B880" s="68" t="s">
        <v>892</v>
      </c>
      <c r="C880" s="70" t="s">
        <v>1793</v>
      </c>
      <c r="D880" s="70">
        <v>207396</v>
      </c>
      <c r="E880" s="45"/>
      <c r="F880" s="396">
        <v>207396</v>
      </c>
    </row>
    <row r="881" spans="1:6" ht="14.1" customHeight="1">
      <c r="A881" s="419" t="s">
        <v>2006</v>
      </c>
      <c r="B881" s="68"/>
      <c r="C881" s="70"/>
      <c r="D881" s="70"/>
      <c r="E881" s="45"/>
      <c r="F881" s="68"/>
    </row>
    <row r="882" spans="1:6" ht="14.1" customHeight="1">
      <c r="A882" s="288" t="s">
        <v>1606</v>
      </c>
      <c r="B882" s="68" t="s">
        <v>893</v>
      </c>
      <c r="C882" s="70" t="s">
        <v>1793</v>
      </c>
      <c r="D882" s="192" t="s">
        <v>1984</v>
      </c>
      <c r="E882" s="45"/>
      <c r="F882" s="416" t="s">
        <v>1984</v>
      </c>
    </row>
    <row r="883" spans="1:6" ht="14.1" customHeight="1">
      <c r="A883" s="419" t="s">
        <v>2006</v>
      </c>
      <c r="B883" s="68"/>
      <c r="C883" s="70"/>
      <c r="D883" s="192"/>
      <c r="E883" s="45"/>
      <c r="F883" s="416"/>
    </row>
    <row r="884" spans="1:6" ht="14.1" customHeight="1">
      <c r="A884" s="288" t="s">
        <v>1586</v>
      </c>
      <c r="B884" s="68" t="s">
        <v>893</v>
      </c>
      <c r="C884" s="70" t="s">
        <v>1793</v>
      </c>
      <c r="D884" s="192" t="s">
        <v>1971</v>
      </c>
      <c r="E884" s="45"/>
      <c r="F884" s="416" t="s">
        <v>1971</v>
      </c>
    </row>
    <row r="885" spans="1:6" ht="14.1" customHeight="1">
      <c r="A885" s="288" t="s">
        <v>1587</v>
      </c>
      <c r="B885" s="68" t="s">
        <v>893</v>
      </c>
      <c r="C885" s="70" t="s">
        <v>1793</v>
      </c>
      <c r="D885" s="192" t="s">
        <v>1972</v>
      </c>
      <c r="E885" s="45"/>
      <c r="F885" s="416" t="s">
        <v>1972</v>
      </c>
    </row>
    <row r="886" spans="1:6" ht="14.1" customHeight="1">
      <c r="A886" s="288" t="s">
        <v>1588</v>
      </c>
      <c r="B886" s="68" t="s">
        <v>893</v>
      </c>
      <c r="C886" s="70" t="s">
        <v>1793</v>
      </c>
      <c r="D886" s="192" t="s">
        <v>1973</v>
      </c>
      <c r="E886" s="45"/>
      <c r="F886" s="416" t="s">
        <v>1973</v>
      </c>
    </row>
    <row r="887" spans="1:6" ht="14.1" customHeight="1">
      <c r="A887" s="288" t="s">
        <v>1589</v>
      </c>
      <c r="B887" s="68" t="s">
        <v>893</v>
      </c>
      <c r="C887" s="70" t="s">
        <v>1793</v>
      </c>
      <c r="D887" s="192" t="s">
        <v>1974</v>
      </c>
      <c r="E887" s="45"/>
      <c r="F887" s="416" t="s">
        <v>1974</v>
      </c>
    </row>
    <row r="888" spans="1:6" ht="14.1" customHeight="1">
      <c r="A888" s="288" t="s">
        <v>1590</v>
      </c>
      <c r="B888" s="68" t="s">
        <v>893</v>
      </c>
      <c r="C888" s="70" t="s">
        <v>1793</v>
      </c>
      <c r="D888" s="192" t="s">
        <v>1975</v>
      </c>
      <c r="E888" s="45"/>
      <c r="F888" s="416" t="s">
        <v>1975</v>
      </c>
    </row>
    <row r="889" spans="1:6" ht="14.1" customHeight="1">
      <c r="A889" s="419" t="s">
        <v>2006</v>
      </c>
      <c r="B889" s="68"/>
      <c r="C889" s="70"/>
      <c r="D889" s="192"/>
      <c r="E889" s="45"/>
      <c r="F889" s="401"/>
    </row>
    <row r="890" spans="1:6" ht="14.1" customHeight="1">
      <c r="A890" s="288" t="s">
        <v>1979</v>
      </c>
      <c r="B890" s="68" t="s">
        <v>893</v>
      </c>
      <c r="C890" s="70" t="s">
        <v>1793</v>
      </c>
      <c r="D890" s="192" t="s">
        <v>1980</v>
      </c>
      <c r="E890" s="45"/>
      <c r="F890" s="416" t="s">
        <v>1980</v>
      </c>
    </row>
    <row r="891" spans="1:6" ht="14.1" customHeight="1">
      <c r="A891" s="288" t="s">
        <v>1976</v>
      </c>
      <c r="B891" s="68" t="s">
        <v>893</v>
      </c>
      <c r="C891" s="70" t="s">
        <v>1793</v>
      </c>
      <c r="D891" s="192" t="s">
        <v>1981</v>
      </c>
      <c r="E891" s="45"/>
      <c r="F891" s="416" t="s">
        <v>1981</v>
      </c>
    </row>
    <row r="892" spans="1:6" ht="14.1" customHeight="1">
      <c r="A892" s="288" t="s">
        <v>1977</v>
      </c>
      <c r="B892" s="68" t="s">
        <v>893</v>
      </c>
      <c r="C892" s="70" t="s">
        <v>1793</v>
      </c>
      <c r="D892" s="192" t="s">
        <v>1982</v>
      </c>
      <c r="E892" s="45"/>
      <c r="F892" s="416" t="s">
        <v>1982</v>
      </c>
    </row>
    <row r="893" spans="1:6" ht="14.1" customHeight="1">
      <c r="A893" s="288" t="s">
        <v>1978</v>
      </c>
      <c r="B893" s="68" t="s">
        <v>893</v>
      </c>
      <c r="C893" s="70" t="s">
        <v>1793</v>
      </c>
      <c r="D893" s="192" t="s">
        <v>1983</v>
      </c>
      <c r="E893" s="45"/>
      <c r="F893" s="416" t="s">
        <v>1983</v>
      </c>
    </row>
    <row r="894" spans="1:6" ht="14.1" customHeight="1">
      <c r="A894" s="419" t="s">
        <v>2006</v>
      </c>
      <c r="B894" s="68"/>
      <c r="C894" s="70"/>
      <c r="D894" s="192"/>
      <c r="E894" s="45"/>
      <c r="F894" s="416"/>
    </row>
    <row r="895" spans="1:6" ht="14.1" customHeight="1">
      <c r="A895" s="288" t="s">
        <v>1596</v>
      </c>
      <c r="B895" s="68" t="s">
        <v>893</v>
      </c>
      <c r="C895" s="70" t="s">
        <v>1793</v>
      </c>
      <c r="D895" s="192" t="s">
        <v>1959</v>
      </c>
      <c r="E895" s="45"/>
      <c r="F895" s="414">
        <v>206373</v>
      </c>
    </row>
    <row r="896" spans="1:6" ht="14.1" customHeight="1">
      <c r="A896" s="288" t="s">
        <v>1597</v>
      </c>
      <c r="B896" s="68" t="s">
        <v>893</v>
      </c>
      <c r="C896" s="70" t="s">
        <v>1793</v>
      </c>
      <c r="D896" s="192" t="s">
        <v>1960</v>
      </c>
      <c r="E896" s="45"/>
      <c r="F896" s="414">
        <v>206374</v>
      </c>
    </row>
    <row r="897" spans="1:6" ht="14.1" customHeight="1">
      <c r="A897" s="288" t="s">
        <v>1598</v>
      </c>
      <c r="B897" s="68" t="s">
        <v>893</v>
      </c>
      <c r="C897" s="70" t="s">
        <v>1793</v>
      </c>
      <c r="D897" s="192" t="s">
        <v>1961</v>
      </c>
      <c r="E897" s="45"/>
      <c r="F897" s="414">
        <v>206375</v>
      </c>
    </row>
    <row r="898" spans="1:6" ht="14.1" customHeight="1">
      <c r="A898" s="288" t="s">
        <v>1599</v>
      </c>
      <c r="B898" s="68" t="s">
        <v>893</v>
      </c>
      <c r="C898" s="70" t="s">
        <v>1793</v>
      </c>
      <c r="D898" s="192" t="s">
        <v>1962</v>
      </c>
      <c r="E898" s="45"/>
      <c r="F898" s="414">
        <v>206377</v>
      </c>
    </row>
    <row r="899" spans="1:6" ht="14.1" customHeight="1">
      <c r="A899" s="288" t="s">
        <v>1600</v>
      </c>
      <c r="B899" s="68" t="s">
        <v>893</v>
      </c>
      <c r="C899" s="70" t="s">
        <v>1793</v>
      </c>
      <c r="D899" s="192" t="s">
        <v>1963</v>
      </c>
      <c r="E899" s="45"/>
      <c r="F899" s="414">
        <v>206378</v>
      </c>
    </row>
    <row r="900" spans="1:6" ht="14.1" customHeight="1">
      <c r="A900" s="288"/>
      <c r="B900" s="68"/>
      <c r="C900" s="70"/>
      <c r="D900" s="193"/>
      <c r="E900" s="45"/>
      <c r="F900" s="193"/>
    </row>
    <row r="901" spans="1:6" ht="14.1" customHeight="1">
      <c r="A901" s="288" t="s">
        <v>1595</v>
      </c>
      <c r="B901" s="68" t="s">
        <v>893</v>
      </c>
      <c r="C901" s="70" t="s">
        <v>1793</v>
      </c>
      <c r="D901" s="192" t="s">
        <v>1964</v>
      </c>
      <c r="E901" s="45"/>
      <c r="F901" s="414" t="s">
        <v>1964</v>
      </c>
    </row>
    <row r="902" spans="1:6" s="424" customFormat="1" ht="14.1" customHeight="1">
      <c r="A902" s="423"/>
      <c r="B902" s="68"/>
      <c r="C902" s="70"/>
      <c r="D902" s="192"/>
      <c r="E902" s="45"/>
      <c r="F902" s="414"/>
    </row>
    <row r="903" spans="1:6" ht="14.1" customHeight="1">
      <c r="A903" s="291" t="s">
        <v>2026</v>
      </c>
      <c r="B903" s="420" t="s">
        <v>893</v>
      </c>
      <c r="C903" s="86" t="s">
        <v>1793</v>
      </c>
      <c r="D903" s="421" t="s">
        <v>1985</v>
      </c>
      <c r="E903" s="55"/>
      <c r="F903" s="422">
        <v>500088</v>
      </c>
    </row>
    <row r="904" spans="1:6" ht="14.1" customHeight="1">
      <c r="A904" s="288"/>
      <c r="B904" s="68"/>
      <c r="C904" s="70"/>
      <c r="D904" s="193"/>
      <c r="E904" s="45"/>
      <c r="F904" s="406"/>
    </row>
    <row r="905" spans="1:6" ht="14.1" customHeight="1">
      <c r="A905" s="288" t="s">
        <v>2023</v>
      </c>
      <c r="B905" s="68" t="s">
        <v>893</v>
      </c>
      <c r="C905" s="70" t="s">
        <v>1793</v>
      </c>
      <c r="D905" s="193" t="s">
        <v>1987</v>
      </c>
      <c r="E905" s="45"/>
      <c r="F905" s="397">
        <v>500165</v>
      </c>
    </row>
    <row r="906" spans="1:6" ht="14.1" customHeight="1">
      <c r="A906" s="288" t="s">
        <v>2024</v>
      </c>
      <c r="B906" s="68" t="s">
        <v>893</v>
      </c>
      <c r="C906" s="70" t="s">
        <v>1793</v>
      </c>
      <c r="D906" s="193" t="s">
        <v>1988</v>
      </c>
      <c r="E906" s="45"/>
      <c r="F906" s="397">
        <v>500166</v>
      </c>
    </row>
    <row r="907" spans="1:6" ht="14.1" customHeight="1">
      <c r="A907" s="288" t="s">
        <v>2025</v>
      </c>
      <c r="B907" s="68" t="s">
        <v>893</v>
      </c>
      <c r="C907" s="70" t="s">
        <v>1793</v>
      </c>
      <c r="D907" s="193" t="s">
        <v>1989</v>
      </c>
      <c r="E907" s="45"/>
      <c r="F907" s="397">
        <v>500167</v>
      </c>
    </row>
    <row r="908" spans="1:6" ht="14.1" customHeight="1">
      <c r="A908" s="288"/>
      <c r="B908" s="68"/>
      <c r="C908" s="70"/>
      <c r="D908" s="192"/>
      <c r="E908" s="45"/>
      <c r="F908" s="401"/>
    </row>
    <row r="909" spans="1:6" ht="14.1" customHeight="1">
      <c r="A909" s="288" t="s">
        <v>1591</v>
      </c>
      <c r="B909" s="68" t="s">
        <v>893</v>
      </c>
      <c r="C909" s="70" t="s">
        <v>1793</v>
      </c>
      <c r="D909" s="255" t="s">
        <v>1965</v>
      </c>
      <c r="E909" s="45"/>
      <c r="F909" s="415" t="s">
        <v>1965</v>
      </c>
    </row>
    <row r="910" spans="1:6" ht="14.1" customHeight="1">
      <c r="A910" s="288" t="s">
        <v>1592</v>
      </c>
      <c r="B910" s="68" t="s">
        <v>893</v>
      </c>
      <c r="C910" s="70" t="s">
        <v>1793</v>
      </c>
      <c r="D910" s="255" t="s">
        <v>1966</v>
      </c>
      <c r="E910" s="45"/>
      <c r="F910" s="415" t="s">
        <v>1966</v>
      </c>
    </row>
    <row r="911" spans="1:6" ht="14.1" customHeight="1">
      <c r="A911" s="288" t="s">
        <v>1593</v>
      </c>
      <c r="B911" s="68" t="s">
        <v>893</v>
      </c>
      <c r="C911" s="70" t="s">
        <v>1793</v>
      </c>
      <c r="D911" s="255" t="s">
        <v>1967</v>
      </c>
      <c r="E911" s="45"/>
      <c r="F911" s="415" t="s">
        <v>1967</v>
      </c>
    </row>
    <row r="912" spans="1:6" ht="14.1" customHeight="1">
      <c r="A912" s="288" t="s">
        <v>1594</v>
      </c>
      <c r="B912" s="68" t="s">
        <v>893</v>
      </c>
      <c r="C912" s="70" t="s">
        <v>1793</v>
      </c>
      <c r="D912" s="255" t="s">
        <v>1968</v>
      </c>
      <c r="E912" s="45"/>
      <c r="F912" s="415" t="s">
        <v>1968</v>
      </c>
    </row>
    <row r="913" spans="1:6" ht="14.1" customHeight="1">
      <c r="A913" s="288"/>
      <c r="B913" s="68"/>
      <c r="C913" s="70"/>
      <c r="D913" s="192"/>
      <c r="E913" s="45"/>
      <c r="F913" s="401"/>
    </row>
    <row r="914" spans="1:6" ht="14.1" customHeight="1">
      <c r="A914" s="288" t="s">
        <v>1678</v>
      </c>
      <c r="B914" s="68" t="s">
        <v>893</v>
      </c>
      <c r="C914" s="70" t="s">
        <v>1793</v>
      </c>
      <c r="D914" s="192" t="s">
        <v>1969</v>
      </c>
      <c r="E914" s="45"/>
      <c r="F914" s="416" t="s">
        <v>1969</v>
      </c>
    </row>
    <row r="915" spans="1:6" ht="14.1" customHeight="1">
      <c r="A915" s="288" t="s">
        <v>1677</v>
      </c>
      <c r="B915" s="68" t="s">
        <v>893</v>
      </c>
      <c r="C915" s="70" t="s">
        <v>1793</v>
      </c>
      <c r="D915" s="192" t="s">
        <v>1970</v>
      </c>
      <c r="E915" s="45"/>
      <c r="F915" s="416" t="s">
        <v>1970</v>
      </c>
    </row>
    <row r="916" spans="1:6" ht="14.1" customHeight="1">
      <c r="A916" s="288"/>
      <c r="B916" s="68"/>
      <c r="C916" s="70"/>
      <c r="D916" s="192"/>
      <c r="E916" s="45"/>
      <c r="F916" s="401"/>
    </row>
    <row r="917" spans="1:6" ht="14.1" customHeight="1">
      <c r="A917" s="121" t="s">
        <v>1601</v>
      </c>
      <c r="B917" s="68" t="s">
        <v>893</v>
      </c>
      <c r="C917" s="70" t="s">
        <v>1793</v>
      </c>
      <c r="D917" s="192" t="s">
        <v>1954</v>
      </c>
      <c r="E917" s="45"/>
      <c r="F917" s="414">
        <v>209659</v>
      </c>
    </row>
    <row r="918" spans="1:6" ht="14.1" customHeight="1">
      <c r="A918" s="121" t="s">
        <v>1602</v>
      </c>
      <c r="B918" s="68" t="s">
        <v>893</v>
      </c>
      <c r="C918" s="70" t="s">
        <v>1793</v>
      </c>
      <c r="D918" s="192" t="s">
        <v>1955</v>
      </c>
      <c r="E918" s="45"/>
      <c r="F918" s="414">
        <v>209660</v>
      </c>
    </row>
    <row r="919" spans="1:6" ht="14.1" customHeight="1">
      <c r="A919" s="121" t="s">
        <v>1603</v>
      </c>
      <c r="B919" s="68" t="s">
        <v>893</v>
      </c>
      <c r="C919" s="70" t="s">
        <v>1793</v>
      </c>
      <c r="D919" s="192" t="s">
        <v>1956</v>
      </c>
      <c r="E919" s="45"/>
      <c r="F919" s="414">
        <v>209661</v>
      </c>
    </row>
    <row r="920" spans="1:6" ht="14.1" customHeight="1">
      <c r="A920" s="121" t="s">
        <v>1604</v>
      </c>
      <c r="B920" s="68" t="s">
        <v>893</v>
      </c>
      <c r="C920" s="70" t="s">
        <v>1793</v>
      </c>
      <c r="D920" s="192" t="s">
        <v>1957</v>
      </c>
      <c r="E920" s="45"/>
      <c r="F920" s="414">
        <v>500057</v>
      </c>
    </row>
    <row r="921" spans="1:6" ht="14.1" customHeight="1">
      <c r="A921" s="121" t="s">
        <v>1605</v>
      </c>
      <c r="B921" s="68" t="s">
        <v>893</v>
      </c>
      <c r="C921" s="70" t="s">
        <v>1793</v>
      </c>
      <c r="D921" s="192" t="s">
        <v>1958</v>
      </c>
      <c r="E921" s="45"/>
      <c r="F921" s="414">
        <v>209664</v>
      </c>
    </row>
    <row r="922" spans="1:6" ht="14.1" customHeight="1">
      <c r="A922" s="419" t="s">
        <v>2006</v>
      </c>
      <c r="B922" s="68"/>
      <c r="C922" s="70"/>
      <c r="D922" s="192"/>
      <c r="E922" s="45"/>
      <c r="F922" s="401"/>
    </row>
    <row r="923" spans="1:6" ht="14.1" customHeight="1">
      <c r="A923" s="288" t="s">
        <v>894</v>
      </c>
      <c r="B923" s="68" t="s">
        <v>893</v>
      </c>
      <c r="C923" s="70" t="s">
        <v>1793</v>
      </c>
      <c r="D923" s="193" t="s">
        <v>1995</v>
      </c>
      <c r="E923" s="45"/>
      <c r="F923" s="406" t="s">
        <v>1995</v>
      </c>
    </row>
    <row r="924" spans="1:6" ht="14.1" customHeight="1">
      <c r="A924" s="288" t="s">
        <v>895</v>
      </c>
      <c r="B924" s="68" t="s">
        <v>893</v>
      </c>
      <c r="C924" s="70" t="s">
        <v>1793</v>
      </c>
      <c r="D924" s="193" t="s">
        <v>1996</v>
      </c>
      <c r="E924" s="45"/>
      <c r="F924" s="406" t="s">
        <v>1996</v>
      </c>
    </row>
    <row r="925" spans="1:6" ht="14.1" customHeight="1">
      <c r="A925" s="288" t="s">
        <v>896</v>
      </c>
      <c r="B925" s="68" t="s">
        <v>893</v>
      </c>
      <c r="C925" s="70" t="s">
        <v>1793</v>
      </c>
      <c r="D925" s="193" t="s">
        <v>1997</v>
      </c>
      <c r="E925" s="45"/>
      <c r="F925" s="406" t="s">
        <v>1997</v>
      </c>
    </row>
    <row r="926" spans="1:6" ht="14.1" customHeight="1">
      <c r="A926" s="288" t="s">
        <v>897</v>
      </c>
      <c r="B926" s="68" t="s">
        <v>893</v>
      </c>
      <c r="C926" s="70" t="s">
        <v>1793</v>
      </c>
      <c r="D926" s="193" t="s">
        <v>1998</v>
      </c>
      <c r="E926" s="45"/>
      <c r="F926" s="406" t="s">
        <v>1998</v>
      </c>
    </row>
    <row r="927" spans="1:6" ht="14.1" customHeight="1">
      <c r="A927" s="288"/>
      <c r="B927" s="68"/>
      <c r="C927" s="70"/>
      <c r="D927" s="193"/>
      <c r="E927" s="45"/>
      <c r="F927" s="406"/>
    </row>
    <row r="928" spans="1:6" ht="14.1" customHeight="1">
      <c r="A928" s="288" t="s">
        <v>898</v>
      </c>
      <c r="B928" s="68" t="s">
        <v>893</v>
      </c>
      <c r="C928" s="70" t="s">
        <v>1793</v>
      </c>
      <c r="D928" s="193" t="s">
        <v>1991</v>
      </c>
      <c r="E928" s="45"/>
      <c r="F928" s="406" t="s">
        <v>1991</v>
      </c>
    </row>
    <row r="929" spans="1:6" ht="14.1" customHeight="1">
      <c r="A929" s="288" t="s">
        <v>899</v>
      </c>
      <c r="B929" s="68" t="s">
        <v>893</v>
      </c>
      <c r="C929" s="70" t="s">
        <v>1793</v>
      </c>
      <c r="D929" s="193" t="s">
        <v>1992</v>
      </c>
      <c r="E929" s="45"/>
      <c r="F929" s="406" t="s">
        <v>1992</v>
      </c>
    </row>
    <row r="930" spans="1:6" ht="14.1" customHeight="1">
      <c r="A930" s="288" t="s">
        <v>900</v>
      </c>
      <c r="B930" s="68" t="s">
        <v>893</v>
      </c>
      <c r="C930" s="70" t="s">
        <v>1793</v>
      </c>
      <c r="D930" s="193" t="s">
        <v>1993</v>
      </c>
      <c r="E930" s="45"/>
      <c r="F930" s="406" t="s">
        <v>1993</v>
      </c>
    </row>
    <row r="931" spans="1:6" ht="14.1" customHeight="1">
      <c r="A931" s="288" t="s">
        <v>901</v>
      </c>
      <c r="B931" s="68" t="s">
        <v>893</v>
      </c>
      <c r="C931" s="70" t="s">
        <v>1793</v>
      </c>
      <c r="D931" s="193" t="s">
        <v>1994</v>
      </c>
      <c r="E931" s="45"/>
      <c r="F931" s="406" t="s">
        <v>1994</v>
      </c>
    </row>
    <row r="932" spans="1:6" ht="14.1" customHeight="1">
      <c r="A932" s="288"/>
      <c r="B932" s="68"/>
      <c r="C932" s="70"/>
      <c r="D932" s="193"/>
      <c r="E932" s="45"/>
      <c r="F932" s="193"/>
    </row>
    <row r="933" spans="1:6" ht="14.1" customHeight="1">
      <c r="A933" s="289" t="s">
        <v>2007</v>
      </c>
      <c r="B933" s="68" t="s">
        <v>892</v>
      </c>
      <c r="C933" s="70" t="s">
        <v>1793</v>
      </c>
      <c r="D933" s="290" t="s">
        <v>1999</v>
      </c>
      <c r="E933" s="45"/>
      <c r="F933" s="417" t="s">
        <v>1999</v>
      </c>
    </row>
    <row r="934" spans="1:6" ht="14.1" customHeight="1">
      <c r="A934" s="288" t="s">
        <v>1584</v>
      </c>
      <c r="B934" s="68" t="s">
        <v>892</v>
      </c>
      <c r="C934" s="70" t="s">
        <v>1793</v>
      </c>
      <c r="D934" s="192" t="s">
        <v>2000</v>
      </c>
      <c r="E934" s="45"/>
      <c r="F934" s="416" t="s">
        <v>2000</v>
      </c>
    </row>
    <row r="935" spans="1:6" ht="14.1" customHeight="1">
      <c r="A935" s="288" t="s">
        <v>1416</v>
      </c>
      <c r="B935" s="68" t="s">
        <v>893</v>
      </c>
      <c r="C935" s="70" t="s">
        <v>1793</v>
      </c>
      <c r="D935" s="192" t="s">
        <v>2001</v>
      </c>
      <c r="E935" s="45"/>
      <c r="F935" s="416" t="s">
        <v>2001</v>
      </c>
    </row>
    <row r="936" spans="1:6" ht="14.1" customHeight="1">
      <c r="A936" s="288" t="s">
        <v>1414</v>
      </c>
      <c r="B936" s="68" t="s">
        <v>893</v>
      </c>
      <c r="C936" s="70" t="s">
        <v>1793</v>
      </c>
      <c r="D936" s="193" t="s">
        <v>1986</v>
      </c>
      <c r="E936" s="45"/>
      <c r="F936" s="406" t="s">
        <v>1986</v>
      </c>
    </row>
    <row r="937" spans="1:6" ht="14.1" customHeight="1">
      <c r="A937" s="288" t="s">
        <v>1585</v>
      </c>
      <c r="B937" s="68" t="s">
        <v>892</v>
      </c>
      <c r="C937" s="70" t="s">
        <v>1793</v>
      </c>
      <c r="D937" s="193" t="s">
        <v>2002</v>
      </c>
      <c r="E937" s="45"/>
      <c r="F937" s="406" t="s">
        <v>2002</v>
      </c>
    </row>
    <row r="938" spans="1:6" ht="14.1" customHeight="1">
      <c r="A938" s="288" t="s">
        <v>2022</v>
      </c>
      <c r="B938" s="68" t="s">
        <v>892</v>
      </c>
      <c r="C938" s="70" t="s">
        <v>1793</v>
      </c>
      <c r="D938" s="193" t="s">
        <v>1990</v>
      </c>
      <c r="E938" s="45"/>
      <c r="F938" s="406" t="s">
        <v>1990</v>
      </c>
    </row>
    <row r="939" spans="1:6" s="48" customFormat="1" ht="15.75">
      <c r="A939" s="288" t="s">
        <v>1415</v>
      </c>
      <c r="B939" s="68" t="s">
        <v>902</v>
      </c>
      <c r="C939" s="70" t="s">
        <v>1793</v>
      </c>
      <c r="D939" s="192" t="s">
        <v>2008</v>
      </c>
      <c r="E939" s="45"/>
      <c r="F939" s="414" t="s">
        <v>2008</v>
      </c>
    </row>
    <row r="940" spans="1:6" ht="14.25" customHeight="1">
      <c r="A940" s="288" t="s">
        <v>2012</v>
      </c>
      <c r="B940" s="68" t="s">
        <v>37</v>
      </c>
      <c r="C940" s="70" t="s">
        <v>1793</v>
      </c>
      <c r="D940" s="192" t="s">
        <v>2009</v>
      </c>
      <c r="E940" s="45"/>
      <c r="F940" s="416" t="s">
        <v>2009</v>
      </c>
    </row>
    <row r="941" spans="1:6" ht="14.25" customHeight="1">
      <c r="A941" s="288" t="s">
        <v>2011</v>
      </c>
      <c r="B941" s="68" t="s">
        <v>37</v>
      </c>
      <c r="C941" s="70" t="s">
        <v>1793</v>
      </c>
      <c r="D941" s="192" t="s">
        <v>2010</v>
      </c>
      <c r="E941" s="45"/>
      <c r="F941" s="416" t="s">
        <v>2010</v>
      </c>
    </row>
    <row r="942" spans="1:6" ht="14.1" customHeight="1">
      <c r="A942" s="288"/>
      <c r="B942" s="68"/>
      <c r="C942" s="70"/>
      <c r="D942" s="192"/>
      <c r="E942" s="45"/>
      <c r="F942" s="400"/>
    </row>
    <row r="943" spans="1:6" ht="14.1" customHeight="1">
      <c r="A943" s="334" t="s">
        <v>1679</v>
      </c>
      <c r="B943" s="68"/>
      <c r="C943" s="70"/>
      <c r="D943" s="193"/>
      <c r="E943" s="45"/>
      <c r="F943" s="193"/>
    </row>
    <row r="944" spans="1:6" ht="14.1" customHeight="1">
      <c r="A944" s="404" t="s">
        <v>1795</v>
      </c>
      <c r="B944" s="68"/>
      <c r="C944" s="70"/>
      <c r="D944" s="193"/>
      <c r="E944" s="45"/>
      <c r="F944" s="406" t="s">
        <v>1796</v>
      </c>
    </row>
    <row r="945" spans="1:6" ht="14.1" customHeight="1">
      <c r="A945" s="292" t="s">
        <v>1176</v>
      </c>
      <c r="B945" s="68"/>
      <c r="C945" s="70"/>
      <c r="D945" s="193"/>
      <c r="E945" s="45"/>
      <c r="F945" s="335" t="s">
        <v>1177</v>
      </c>
    </row>
    <row r="946" spans="1:6" ht="14.25" customHeight="1">
      <c r="A946" s="405"/>
      <c r="B946" s="68"/>
      <c r="C946" s="70"/>
      <c r="D946" s="193"/>
      <c r="E946" s="45"/>
      <c r="F946" s="193"/>
    </row>
    <row r="947" spans="1:6" ht="14.1" customHeight="1">
      <c r="A947" s="200" t="s">
        <v>1791</v>
      </c>
      <c r="B947" s="74"/>
      <c r="C947" s="73"/>
      <c r="D947" s="73"/>
      <c r="E947" s="47"/>
      <c r="F947" s="347"/>
    </row>
    <row r="948" spans="1:6" s="403" customFormat="1" ht="14.1" customHeight="1">
      <c r="A948" s="405" t="s">
        <v>1792</v>
      </c>
      <c r="B948" s="165" t="s">
        <v>1797</v>
      </c>
      <c r="C948" s="402" t="s">
        <v>1793</v>
      </c>
      <c r="D948" s="193" t="s">
        <v>1794</v>
      </c>
      <c r="E948" s="45"/>
      <c r="F948" s="406" t="s">
        <v>1794</v>
      </c>
    </row>
    <row r="949" spans="1:6" s="403" customFormat="1" ht="14.1" customHeight="1">
      <c r="A949" s="405" t="s">
        <v>1941</v>
      </c>
      <c r="B949" s="165" t="s">
        <v>1797</v>
      </c>
      <c r="C949" s="402" t="s">
        <v>1793</v>
      </c>
      <c r="D949" s="193" t="s">
        <v>1798</v>
      </c>
      <c r="E949" s="45"/>
      <c r="F949" s="406" t="s">
        <v>1798</v>
      </c>
    </row>
    <row r="950" spans="1:6" s="403" customFormat="1" ht="14.1" customHeight="1">
      <c r="A950" s="405" t="s">
        <v>1942</v>
      </c>
      <c r="B950" s="165" t="s">
        <v>1797</v>
      </c>
      <c r="C950" s="402" t="s">
        <v>1793</v>
      </c>
      <c r="D950" s="193" t="s">
        <v>1799</v>
      </c>
      <c r="E950" s="45"/>
      <c r="F950" s="406" t="s">
        <v>1799</v>
      </c>
    </row>
    <row r="951" spans="1:6" s="403" customFormat="1" ht="14.1" customHeight="1">
      <c r="A951" s="405" t="s">
        <v>1943</v>
      </c>
      <c r="B951" s="165" t="s">
        <v>1797</v>
      </c>
      <c r="C951" s="402" t="s">
        <v>1793</v>
      </c>
      <c r="D951" s="193" t="s">
        <v>1800</v>
      </c>
      <c r="E951" s="45"/>
      <c r="F951" s="406" t="s">
        <v>1800</v>
      </c>
    </row>
    <row r="952" spans="1:6" s="403" customFormat="1" ht="14.1" customHeight="1">
      <c r="A952" s="405" t="s">
        <v>1944</v>
      </c>
      <c r="B952" s="165" t="s">
        <v>1797</v>
      </c>
      <c r="C952" s="402" t="s">
        <v>1793</v>
      </c>
      <c r="D952" s="193" t="s">
        <v>1801</v>
      </c>
      <c r="E952" s="45"/>
      <c r="F952" s="406" t="s">
        <v>1801</v>
      </c>
    </row>
    <row r="953" spans="1:6" s="403" customFormat="1" ht="14.1" customHeight="1">
      <c r="A953" s="405" t="s">
        <v>1945</v>
      </c>
      <c r="B953" s="165" t="s">
        <v>1797</v>
      </c>
      <c r="C953" s="402" t="s">
        <v>1793</v>
      </c>
      <c r="D953" s="193" t="s">
        <v>1802</v>
      </c>
      <c r="E953" s="45"/>
      <c r="F953" s="406" t="s">
        <v>1802</v>
      </c>
    </row>
    <row r="954" spans="1:6" s="403" customFormat="1" ht="14.1" customHeight="1">
      <c r="A954" s="405"/>
      <c r="B954" s="165"/>
      <c r="C954" s="402"/>
      <c r="D954" s="193"/>
      <c r="E954" s="45"/>
      <c r="F954" s="193"/>
    </row>
    <row r="955" spans="1:6" s="403" customFormat="1" ht="14.1" customHeight="1">
      <c r="A955" s="405" t="s">
        <v>1803</v>
      </c>
      <c r="B955" s="165" t="s">
        <v>1797</v>
      </c>
      <c r="C955" s="402" t="s">
        <v>1793</v>
      </c>
      <c r="D955" s="193" t="s">
        <v>1804</v>
      </c>
      <c r="E955" s="45"/>
      <c r="F955" s="407" t="s">
        <v>1804</v>
      </c>
    </row>
    <row r="956" spans="1:6" s="403" customFormat="1" ht="14.1" customHeight="1">
      <c r="A956" s="405" t="s">
        <v>1805</v>
      </c>
      <c r="B956" s="165" t="s">
        <v>1797</v>
      </c>
      <c r="C956" s="402" t="s">
        <v>1793</v>
      </c>
      <c r="D956" s="193" t="s">
        <v>2029</v>
      </c>
      <c r="E956" s="45"/>
      <c r="F956" s="406" t="s">
        <v>2029</v>
      </c>
    </row>
    <row r="957" spans="1:6" s="403" customFormat="1" ht="14.1" customHeight="1">
      <c r="A957" s="405" t="s">
        <v>1806</v>
      </c>
      <c r="B957" s="165" t="s">
        <v>1797</v>
      </c>
      <c r="C957" s="402" t="s">
        <v>1793</v>
      </c>
      <c r="D957" s="193" t="s">
        <v>2030</v>
      </c>
      <c r="E957" s="45"/>
      <c r="F957" s="406" t="s">
        <v>2030</v>
      </c>
    </row>
    <row r="958" spans="1:6" s="403" customFormat="1" ht="14.1" customHeight="1">
      <c r="A958" s="405" t="s">
        <v>1807</v>
      </c>
      <c r="B958" s="165" t="s">
        <v>1797</v>
      </c>
      <c r="C958" s="402" t="s">
        <v>1793</v>
      </c>
      <c r="D958" s="193" t="s">
        <v>2031</v>
      </c>
      <c r="E958" s="45"/>
      <c r="F958" s="406" t="s">
        <v>2031</v>
      </c>
    </row>
    <row r="959" spans="1:6" s="403" customFormat="1" ht="14.1" customHeight="1">
      <c r="A959" s="405" t="s">
        <v>1808</v>
      </c>
      <c r="B959" s="165" t="s">
        <v>1797</v>
      </c>
      <c r="C959" s="402" t="s">
        <v>1793</v>
      </c>
      <c r="D959" s="193" t="s">
        <v>2032</v>
      </c>
      <c r="E959" s="45"/>
      <c r="F959" s="406" t="s">
        <v>2032</v>
      </c>
    </row>
    <row r="960" spans="1:6" s="403" customFormat="1" ht="14.1" customHeight="1">
      <c r="A960" s="405" t="s">
        <v>1809</v>
      </c>
      <c r="B960" s="165" t="s">
        <v>1797</v>
      </c>
      <c r="C960" s="402" t="s">
        <v>1793</v>
      </c>
      <c r="D960" s="193" t="s">
        <v>2033</v>
      </c>
      <c r="E960" s="45"/>
      <c r="F960" s="406" t="s">
        <v>2033</v>
      </c>
    </row>
    <row r="961" spans="1:6" s="403" customFormat="1" ht="14.1" customHeight="1">
      <c r="A961" s="405"/>
      <c r="B961" s="165"/>
      <c r="C961" s="402"/>
      <c r="D961" s="193"/>
      <c r="E961" s="45"/>
      <c r="F961" s="406"/>
    </row>
    <row r="962" spans="1:6" s="403" customFormat="1" ht="14.1" customHeight="1">
      <c r="A962" s="200" t="s">
        <v>1877</v>
      </c>
      <c r="B962" s="165"/>
      <c r="C962" s="402"/>
      <c r="D962" s="193"/>
      <c r="E962" s="45"/>
      <c r="F962" s="406"/>
    </row>
    <row r="963" spans="1:6" s="403" customFormat="1" ht="14.1" customHeight="1">
      <c r="A963" s="405"/>
      <c r="B963" s="165"/>
      <c r="C963" s="402"/>
      <c r="D963" s="193"/>
      <c r="E963" s="45"/>
      <c r="F963" s="193"/>
    </row>
    <row r="964" spans="1:6" s="403" customFormat="1" ht="14.1" customHeight="1">
      <c r="A964" s="405" t="s">
        <v>1827</v>
      </c>
      <c r="B964" s="165" t="s">
        <v>1797</v>
      </c>
      <c r="C964" s="402" t="s">
        <v>1793</v>
      </c>
      <c r="D964" s="193" t="s">
        <v>1810</v>
      </c>
      <c r="E964" s="45"/>
      <c r="F964" s="406" t="s">
        <v>1810</v>
      </c>
    </row>
    <row r="965" spans="1:6" s="403" customFormat="1" ht="14.1" customHeight="1">
      <c r="A965" s="405" t="s">
        <v>1931</v>
      </c>
      <c r="B965" s="165" t="s">
        <v>1797</v>
      </c>
      <c r="C965" s="402" t="s">
        <v>1793</v>
      </c>
      <c r="D965" s="193" t="s">
        <v>1811</v>
      </c>
      <c r="E965" s="45"/>
      <c r="F965" s="406" t="s">
        <v>1811</v>
      </c>
    </row>
    <row r="966" spans="1:6" ht="14.1" customHeight="1">
      <c r="A966" s="405" t="s">
        <v>1932</v>
      </c>
      <c r="B966" s="165" t="s">
        <v>1797</v>
      </c>
      <c r="C966" s="402" t="s">
        <v>1793</v>
      </c>
      <c r="D966" s="193" t="s">
        <v>1812</v>
      </c>
      <c r="E966" s="45"/>
      <c r="F966" s="406" t="s">
        <v>1812</v>
      </c>
    </row>
    <row r="967" spans="1:6" ht="14.1" customHeight="1">
      <c r="A967" s="405" t="s">
        <v>1933</v>
      </c>
      <c r="B967" s="165" t="s">
        <v>1797</v>
      </c>
      <c r="C967" s="402" t="s">
        <v>1793</v>
      </c>
      <c r="D967" s="193" t="s">
        <v>1813</v>
      </c>
      <c r="E967" s="45"/>
      <c r="F967" s="406" t="s">
        <v>1813</v>
      </c>
    </row>
    <row r="968" spans="1:6" ht="14.1" customHeight="1">
      <c r="A968" s="405" t="s">
        <v>1934</v>
      </c>
      <c r="B968" s="165" t="s">
        <v>1797</v>
      </c>
      <c r="C968" s="402" t="s">
        <v>1793</v>
      </c>
      <c r="D968" s="193" t="s">
        <v>1814</v>
      </c>
      <c r="E968" s="45"/>
      <c r="F968" s="406" t="s">
        <v>1814</v>
      </c>
    </row>
    <row r="969" spans="1:6" ht="14.1" customHeight="1">
      <c r="A969" s="405" t="s">
        <v>1935</v>
      </c>
      <c r="B969" s="165" t="s">
        <v>1797</v>
      </c>
      <c r="C969" s="402" t="s">
        <v>1793</v>
      </c>
      <c r="D969" s="193" t="s">
        <v>1815</v>
      </c>
      <c r="E969" s="45"/>
      <c r="F969" s="406" t="s">
        <v>1815</v>
      </c>
    </row>
    <row r="970" spans="1:6" ht="14.1" customHeight="1">
      <c r="A970" s="405"/>
      <c r="B970" s="165"/>
      <c r="C970" s="402"/>
      <c r="D970" s="193"/>
      <c r="E970" s="45"/>
      <c r="F970" s="406"/>
    </row>
    <row r="971" spans="1:6" ht="14.1" customHeight="1">
      <c r="A971" s="405" t="s">
        <v>1852</v>
      </c>
      <c r="B971" s="165" t="s">
        <v>1797</v>
      </c>
      <c r="C971" s="402" t="s">
        <v>1793</v>
      </c>
      <c r="D971" s="193" t="s">
        <v>1853</v>
      </c>
      <c r="E971" s="45"/>
      <c r="F971" s="406" t="s">
        <v>1853</v>
      </c>
    </row>
    <row r="972" spans="1:6" ht="14.1" customHeight="1">
      <c r="A972" s="405" t="s">
        <v>1936</v>
      </c>
      <c r="B972" s="165" t="s">
        <v>1797</v>
      </c>
      <c r="C972" s="402" t="s">
        <v>1793</v>
      </c>
      <c r="D972" s="193" t="s">
        <v>1854</v>
      </c>
      <c r="E972" s="45"/>
      <c r="F972" s="406" t="s">
        <v>1854</v>
      </c>
    </row>
    <row r="973" spans="1:6" ht="14.1" customHeight="1">
      <c r="A973" s="405" t="s">
        <v>1937</v>
      </c>
      <c r="B973" s="165" t="s">
        <v>1797</v>
      </c>
      <c r="C973" s="402" t="s">
        <v>1793</v>
      </c>
      <c r="D973" s="193" t="s">
        <v>1855</v>
      </c>
      <c r="E973" s="45"/>
      <c r="F973" s="406" t="s">
        <v>1855</v>
      </c>
    </row>
    <row r="974" spans="1:6" ht="14.1" customHeight="1">
      <c r="A974" s="405" t="s">
        <v>1938</v>
      </c>
      <c r="B974" s="165" t="s">
        <v>1797</v>
      </c>
      <c r="C974" s="402" t="s">
        <v>1793</v>
      </c>
      <c r="D974" s="193" t="s">
        <v>1856</v>
      </c>
      <c r="E974" s="45"/>
      <c r="F974" s="406" t="s">
        <v>1856</v>
      </c>
    </row>
    <row r="975" spans="1:6" ht="14.1" customHeight="1">
      <c r="A975" s="405" t="s">
        <v>1939</v>
      </c>
      <c r="B975" s="165" t="s">
        <v>1797</v>
      </c>
      <c r="C975" s="402" t="s">
        <v>1793</v>
      </c>
      <c r="D975" s="193" t="s">
        <v>1857</v>
      </c>
      <c r="E975" s="45"/>
      <c r="F975" s="406" t="s">
        <v>1857</v>
      </c>
    </row>
    <row r="976" spans="1:6" ht="14.1" customHeight="1">
      <c r="A976" s="405" t="s">
        <v>1940</v>
      </c>
      <c r="B976" s="165" t="s">
        <v>1797</v>
      </c>
      <c r="C976" s="402" t="s">
        <v>1793</v>
      </c>
      <c r="D976" s="193" t="s">
        <v>1858</v>
      </c>
      <c r="E976" s="45"/>
      <c r="F976" s="406" t="s">
        <v>1858</v>
      </c>
    </row>
    <row r="977" spans="1:6" ht="14.1" customHeight="1">
      <c r="A977" s="405"/>
      <c r="B977" s="165"/>
      <c r="C977" s="402"/>
      <c r="D977" s="193"/>
      <c r="E977" s="45"/>
      <c r="F977" s="406"/>
    </row>
    <row r="978" spans="1:6" ht="14.1" customHeight="1">
      <c r="A978" s="405" t="s">
        <v>1828</v>
      </c>
      <c r="B978" s="165" t="s">
        <v>1797</v>
      </c>
      <c r="C978" s="402" t="s">
        <v>1793</v>
      </c>
      <c r="D978" s="193" t="s">
        <v>1816</v>
      </c>
      <c r="E978" s="45"/>
      <c r="F978" s="406" t="s">
        <v>1816</v>
      </c>
    </row>
    <row r="979" spans="1:6" ht="14.1" customHeight="1">
      <c r="A979" s="405" t="s">
        <v>1829</v>
      </c>
      <c r="B979" s="165" t="s">
        <v>1797</v>
      </c>
      <c r="C979" s="402" t="s">
        <v>1793</v>
      </c>
      <c r="D979" s="193" t="s">
        <v>1817</v>
      </c>
      <c r="E979" s="45"/>
      <c r="F979" s="406" t="s">
        <v>1817</v>
      </c>
    </row>
    <row r="980" spans="1:6" ht="14.1" customHeight="1">
      <c r="A980" s="405" t="s">
        <v>1830</v>
      </c>
      <c r="B980" s="165" t="s">
        <v>1797</v>
      </c>
      <c r="C980" s="402" t="s">
        <v>1793</v>
      </c>
      <c r="D980" s="193" t="s">
        <v>1818</v>
      </c>
      <c r="E980" s="45"/>
      <c r="F980" s="406" t="s">
        <v>1818</v>
      </c>
    </row>
    <row r="981" spans="1:6" ht="14.1" customHeight="1">
      <c r="A981" s="405" t="s">
        <v>1831</v>
      </c>
      <c r="B981" s="165" t="s">
        <v>1797</v>
      </c>
      <c r="C981" s="402" t="s">
        <v>1793</v>
      </c>
      <c r="D981" s="193" t="s">
        <v>1819</v>
      </c>
      <c r="E981" s="45"/>
      <c r="F981" s="406" t="s">
        <v>1819</v>
      </c>
    </row>
    <row r="982" spans="1:6" ht="14.1" customHeight="1">
      <c r="A982" s="405" t="s">
        <v>1832</v>
      </c>
      <c r="B982" s="165" t="s">
        <v>1797</v>
      </c>
      <c r="C982" s="402" t="s">
        <v>1793</v>
      </c>
      <c r="D982" s="193" t="s">
        <v>1820</v>
      </c>
      <c r="E982" s="45"/>
      <c r="F982" s="406" t="s">
        <v>1820</v>
      </c>
    </row>
    <row r="983" spans="1:6" ht="14.1" customHeight="1">
      <c r="A983" s="405" t="s">
        <v>1833</v>
      </c>
      <c r="B983" s="165" t="s">
        <v>1797</v>
      </c>
      <c r="C983" s="402" t="s">
        <v>1793</v>
      </c>
      <c r="D983" s="193" t="s">
        <v>1821</v>
      </c>
      <c r="E983" s="45"/>
      <c r="F983" s="406" t="s">
        <v>1821</v>
      </c>
    </row>
    <row r="984" spans="1:6" ht="14.1" customHeight="1">
      <c r="A984" s="405"/>
      <c r="B984" s="165"/>
      <c r="C984" s="402"/>
      <c r="D984" s="193"/>
      <c r="E984" s="45"/>
      <c r="F984" s="406"/>
    </row>
    <row r="985" spans="1:6" ht="14.1" customHeight="1">
      <c r="A985" s="405" t="s">
        <v>1859</v>
      </c>
      <c r="B985" s="165" t="s">
        <v>1797</v>
      </c>
      <c r="C985" s="402" t="s">
        <v>1793</v>
      </c>
      <c r="D985" s="193" t="s">
        <v>1865</v>
      </c>
      <c r="E985" s="45"/>
      <c r="F985" s="406" t="s">
        <v>1865</v>
      </c>
    </row>
    <row r="986" spans="1:6" ht="14.1" customHeight="1">
      <c r="A986" s="405" t="s">
        <v>1860</v>
      </c>
      <c r="B986" s="165" t="s">
        <v>1797</v>
      </c>
      <c r="C986" s="402" t="s">
        <v>1793</v>
      </c>
      <c r="D986" s="193" t="s">
        <v>1866</v>
      </c>
      <c r="E986" s="45"/>
      <c r="F986" s="406" t="s">
        <v>1866</v>
      </c>
    </row>
    <row r="987" spans="1:6" ht="14.1" customHeight="1">
      <c r="A987" s="405" t="s">
        <v>1861</v>
      </c>
      <c r="B987" s="165" t="s">
        <v>1797</v>
      </c>
      <c r="C987" s="402" t="s">
        <v>1793</v>
      </c>
      <c r="D987" s="193" t="s">
        <v>1867</v>
      </c>
      <c r="E987" s="45"/>
      <c r="F987" s="406" t="s">
        <v>1867</v>
      </c>
    </row>
    <row r="988" spans="1:6" ht="14.1" customHeight="1">
      <c r="A988" s="405" t="s">
        <v>1862</v>
      </c>
      <c r="B988" s="165" t="s">
        <v>1797</v>
      </c>
      <c r="C988" s="402" t="s">
        <v>1793</v>
      </c>
      <c r="D988" s="193" t="s">
        <v>1868</v>
      </c>
      <c r="E988" s="45"/>
      <c r="F988" s="406" t="s">
        <v>1868</v>
      </c>
    </row>
    <row r="989" spans="1:6" ht="14.1" customHeight="1">
      <c r="A989" s="405" t="s">
        <v>1863</v>
      </c>
      <c r="B989" s="165" t="s">
        <v>1797</v>
      </c>
      <c r="C989" s="402" t="s">
        <v>1793</v>
      </c>
      <c r="D989" s="193" t="s">
        <v>1869</v>
      </c>
      <c r="E989" s="45"/>
      <c r="F989" s="406" t="s">
        <v>1869</v>
      </c>
    </row>
    <row r="990" spans="1:6" ht="14.1" customHeight="1">
      <c r="A990" s="405" t="s">
        <v>1864</v>
      </c>
      <c r="B990" s="165" t="s">
        <v>1797</v>
      </c>
      <c r="C990" s="402" t="s">
        <v>1793</v>
      </c>
      <c r="D990" s="193" t="s">
        <v>1870</v>
      </c>
      <c r="E990" s="45"/>
      <c r="F990" s="406" t="s">
        <v>1870</v>
      </c>
    </row>
    <row r="991" spans="1:6" ht="14.1" customHeight="1">
      <c r="A991" s="405"/>
      <c r="B991" s="165"/>
      <c r="C991" s="402"/>
      <c r="D991" s="193"/>
      <c r="E991" s="45"/>
      <c r="F991" s="406"/>
    </row>
    <row r="992" spans="1:6" ht="14.1" customHeight="1">
      <c r="A992" s="405" t="s">
        <v>1834</v>
      </c>
      <c r="B992" s="165" t="s">
        <v>1797</v>
      </c>
      <c r="C992" s="402" t="s">
        <v>1793</v>
      </c>
      <c r="D992" s="193" t="s">
        <v>1822</v>
      </c>
      <c r="E992" s="45"/>
      <c r="F992" s="406" t="s">
        <v>1822</v>
      </c>
    </row>
    <row r="993" spans="1:6" ht="14.1" customHeight="1">
      <c r="A993" s="405" t="s">
        <v>1835</v>
      </c>
      <c r="B993" s="165" t="s">
        <v>1797</v>
      </c>
      <c r="C993" s="402" t="s">
        <v>1793</v>
      </c>
      <c r="D993" s="193" t="s">
        <v>1823</v>
      </c>
      <c r="E993" s="45"/>
      <c r="F993" s="406" t="s">
        <v>1823</v>
      </c>
    </row>
    <row r="994" spans="1:6" ht="14.1" customHeight="1">
      <c r="A994" s="405" t="s">
        <v>1836</v>
      </c>
      <c r="B994" s="165" t="s">
        <v>1797</v>
      </c>
      <c r="C994" s="402" t="s">
        <v>1793</v>
      </c>
      <c r="D994" s="193" t="s">
        <v>1824</v>
      </c>
      <c r="E994" s="45"/>
      <c r="F994" s="406" t="s">
        <v>1824</v>
      </c>
    </row>
    <row r="995" spans="1:6" ht="14.1" customHeight="1">
      <c r="A995" s="405" t="s">
        <v>1837</v>
      </c>
      <c r="B995" s="165" t="s">
        <v>1797</v>
      </c>
      <c r="C995" s="402" t="s">
        <v>1793</v>
      </c>
      <c r="D995" s="193" t="s">
        <v>1825</v>
      </c>
      <c r="E995" s="45"/>
      <c r="F995" s="406" t="s">
        <v>1825</v>
      </c>
    </row>
    <row r="996" spans="1:6" ht="14.1" customHeight="1">
      <c r="A996" s="405" t="s">
        <v>1838</v>
      </c>
      <c r="B996" s="165" t="s">
        <v>1797</v>
      </c>
      <c r="C996" s="402" t="s">
        <v>1793</v>
      </c>
      <c r="D996" s="193" t="s">
        <v>1826</v>
      </c>
      <c r="E996" s="45"/>
      <c r="F996" s="406" t="s">
        <v>1826</v>
      </c>
    </row>
    <row r="997" spans="1:6" ht="14.25" customHeight="1">
      <c r="A997" s="405" t="s">
        <v>1839</v>
      </c>
      <c r="B997" s="165" t="s">
        <v>1797</v>
      </c>
      <c r="C997" s="402" t="s">
        <v>1793</v>
      </c>
      <c r="D997" s="49">
        <v>210667</v>
      </c>
      <c r="E997" s="57"/>
      <c r="F997" s="408">
        <v>210667</v>
      </c>
    </row>
    <row r="998" spans="1:6" ht="14.25" customHeight="1">
      <c r="A998" s="405"/>
      <c r="B998" s="165"/>
      <c r="C998" s="402"/>
      <c r="D998" s="49"/>
      <c r="E998" s="57"/>
      <c r="F998" s="408"/>
    </row>
    <row r="999" spans="1:6" ht="14.25" customHeight="1">
      <c r="A999" s="405" t="s">
        <v>1871</v>
      </c>
      <c r="B999" s="165" t="s">
        <v>1797</v>
      </c>
      <c r="C999" s="402" t="s">
        <v>1793</v>
      </c>
      <c r="D999" s="49">
        <v>210776</v>
      </c>
      <c r="E999" s="57"/>
      <c r="F999" s="408">
        <v>210776</v>
      </c>
    </row>
    <row r="1000" spans="1:6" ht="14.25" customHeight="1">
      <c r="A1000" s="405" t="s">
        <v>1872</v>
      </c>
      <c r="B1000" s="165" t="s">
        <v>1797</v>
      </c>
      <c r="C1000" s="402" t="s">
        <v>1793</v>
      </c>
      <c r="D1000" s="49">
        <v>210777</v>
      </c>
      <c r="E1000" s="57"/>
      <c r="F1000" s="408">
        <v>210777</v>
      </c>
    </row>
    <row r="1001" spans="1:6" ht="14.25" customHeight="1">
      <c r="A1001" s="405" t="s">
        <v>1873</v>
      </c>
      <c r="B1001" s="165" t="s">
        <v>1797</v>
      </c>
      <c r="C1001" s="402" t="s">
        <v>1793</v>
      </c>
      <c r="D1001" s="49">
        <v>210778</v>
      </c>
      <c r="E1001" s="57"/>
      <c r="F1001" s="408">
        <v>210778</v>
      </c>
    </row>
    <row r="1002" spans="1:6" ht="14.25" customHeight="1">
      <c r="A1002" s="405" t="s">
        <v>1874</v>
      </c>
      <c r="B1002" s="165" t="s">
        <v>1797</v>
      </c>
      <c r="C1002" s="402" t="s">
        <v>1793</v>
      </c>
      <c r="D1002" s="49">
        <v>210779</v>
      </c>
      <c r="E1002" s="57"/>
      <c r="F1002" s="408">
        <v>210779</v>
      </c>
    </row>
    <row r="1003" spans="1:6" ht="14.25" customHeight="1">
      <c r="A1003" s="405" t="s">
        <v>1875</v>
      </c>
      <c r="B1003" s="165" t="s">
        <v>1797</v>
      </c>
      <c r="C1003" s="402" t="s">
        <v>1793</v>
      </c>
      <c r="D1003" s="49">
        <v>210780</v>
      </c>
      <c r="E1003" s="57"/>
      <c r="F1003" s="408">
        <v>210780</v>
      </c>
    </row>
    <row r="1004" spans="1:6" ht="14.25" customHeight="1">
      <c r="A1004" s="405" t="s">
        <v>1876</v>
      </c>
      <c r="B1004" s="165" t="s">
        <v>1797</v>
      </c>
      <c r="C1004" s="402" t="s">
        <v>1793</v>
      </c>
      <c r="D1004" s="49">
        <v>210781</v>
      </c>
      <c r="E1004" s="57"/>
      <c r="F1004" s="408">
        <v>210781</v>
      </c>
    </row>
    <row r="1005" spans="1:6" ht="14.25" customHeight="1">
      <c r="A1005" s="405"/>
      <c r="B1005" s="165"/>
      <c r="C1005" s="402"/>
      <c r="D1005" s="49"/>
      <c r="E1005" s="57"/>
      <c r="F1005" s="408"/>
    </row>
    <row r="1006" spans="1:6" ht="14.25" customHeight="1">
      <c r="A1006" s="405" t="s">
        <v>1840</v>
      </c>
      <c r="B1006" s="165" t="s">
        <v>1797</v>
      </c>
      <c r="C1006" s="402" t="s">
        <v>1793</v>
      </c>
      <c r="D1006" s="49">
        <v>210484</v>
      </c>
      <c r="E1006" s="57"/>
      <c r="F1006" s="408">
        <v>210484</v>
      </c>
    </row>
    <row r="1007" spans="1:6" ht="14.25" customHeight="1">
      <c r="A1007" s="405" t="s">
        <v>1841</v>
      </c>
      <c r="B1007" s="165" t="s">
        <v>1797</v>
      </c>
      <c r="C1007" s="402" t="s">
        <v>1793</v>
      </c>
      <c r="D1007" s="49">
        <v>210485</v>
      </c>
      <c r="E1007" s="57"/>
      <c r="F1007" s="408">
        <v>210485</v>
      </c>
    </row>
    <row r="1008" spans="1:6" ht="14.25" customHeight="1">
      <c r="A1008" s="405" t="s">
        <v>1842</v>
      </c>
      <c r="B1008" s="165" t="s">
        <v>1797</v>
      </c>
      <c r="C1008" s="402" t="s">
        <v>1793</v>
      </c>
      <c r="D1008" s="49">
        <v>210486</v>
      </c>
      <c r="E1008" s="57"/>
      <c r="F1008" s="408">
        <v>210486</v>
      </c>
    </row>
    <row r="1009" spans="1:6" ht="14.25" customHeight="1">
      <c r="A1009" s="405" t="s">
        <v>1843</v>
      </c>
      <c r="B1009" s="165" t="s">
        <v>1797</v>
      </c>
      <c r="C1009" s="402" t="s">
        <v>1793</v>
      </c>
      <c r="D1009" s="49">
        <v>210487</v>
      </c>
      <c r="E1009" s="57"/>
      <c r="F1009" s="408">
        <v>210487</v>
      </c>
    </row>
    <row r="1010" spans="1:6" ht="14.25" customHeight="1">
      <c r="A1010" s="405" t="s">
        <v>1844</v>
      </c>
      <c r="B1010" s="165" t="s">
        <v>1797</v>
      </c>
      <c r="C1010" s="402" t="s">
        <v>1793</v>
      </c>
      <c r="D1010" s="49">
        <v>210488</v>
      </c>
      <c r="E1010" s="57"/>
      <c r="F1010" s="408">
        <v>210488</v>
      </c>
    </row>
    <row r="1011" spans="1:6" ht="14.25" customHeight="1">
      <c r="A1011" s="405" t="s">
        <v>1845</v>
      </c>
      <c r="B1011" s="165" t="s">
        <v>1797</v>
      </c>
      <c r="C1011" s="402" t="s">
        <v>1793</v>
      </c>
      <c r="D1011" s="49">
        <v>210489</v>
      </c>
      <c r="E1011" s="57"/>
      <c r="F1011" s="408">
        <v>210489</v>
      </c>
    </row>
    <row r="1012" spans="1:6" ht="14.25" customHeight="1">
      <c r="A1012" s="405"/>
      <c r="B1012" s="165"/>
      <c r="C1012" s="402"/>
      <c r="D1012" s="49"/>
      <c r="E1012" s="57"/>
      <c r="F1012" s="408"/>
    </row>
    <row r="1013" spans="1:6" ht="14.25" customHeight="1">
      <c r="A1013" s="405" t="s">
        <v>1878</v>
      </c>
      <c r="B1013" s="165" t="s">
        <v>1797</v>
      </c>
      <c r="C1013" s="402" t="s">
        <v>1793</v>
      </c>
      <c r="D1013" s="49">
        <v>210599</v>
      </c>
      <c r="E1013" s="57"/>
      <c r="F1013" s="408">
        <v>210599</v>
      </c>
    </row>
    <row r="1014" spans="1:6" ht="14.25" customHeight="1">
      <c r="A1014" s="405" t="s">
        <v>1879</v>
      </c>
      <c r="B1014" s="165" t="s">
        <v>1797</v>
      </c>
      <c r="C1014" s="402" t="s">
        <v>1793</v>
      </c>
      <c r="D1014" s="49">
        <v>210600</v>
      </c>
      <c r="E1014" s="57"/>
      <c r="F1014" s="408">
        <v>210600</v>
      </c>
    </row>
    <row r="1015" spans="1:6" ht="14.25" customHeight="1">
      <c r="A1015" s="405" t="s">
        <v>1880</v>
      </c>
      <c r="B1015" s="165" t="s">
        <v>1797</v>
      </c>
      <c r="C1015" s="402" t="s">
        <v>1793</v>
      </c>
      <c r="D1015" s="49">
        <v>210601</v>
      </c>
      <c r="E1015" s="57"/>
      <c r="F1015" s="408">
        <v>210601</v>
      </c>
    </row>
    <row r="1016" spans="1:6" ht="14.25" customHeight="1">
      <c r="A1016" s="405" t="s">
        <v>1881</v>
      </c>
      <c r="B1016" s="165" t="s">
        <v>1797</v>
      </c>
      <c r="C1016" s="402" t="s">
        <v>1793</v>
      </c>
      <c r="D1016" s="49">
        <v>210602</v>
      </c>
      <c r="E1016" s="57"/>
      <c r="F1016" s="408">
        <v>210602</v>
      </c>
    </row>
    <row r="1017" spans="1:6" ht="14.25" customHeight="1">
      <c r="A1017" s="405" t="s">
        <v>1882</v>
      </c>
      <c r="B1017" s="165" t="s">
        <v>1797</v>
      </c>
      <c r="C1017" s="402" t="s">
        <v>1793</v>
      </c>
      <c r="D1017" s="49">
        <v>210603</v>
      </c>
      <c r="E1017" s="57"/>
      <c r="F1017" s="408">
        <v>210603</v>
      </c>
    </row>
    <row r="1018" spans="1:6" ht="14.25" customHeight="1">
      <c r="A1018" s="405" t="s">
        <v>1883</v>
      </c>
      <c r="B1018" s="165" t="s">
        <v>1797</v>
      </c>
      <c r="C1018" s="402" t="s">
        <v>1793</v>
      </c>
      <c r="D1018" s="49">
        <v>210604</v>
      </c>
      <c r="E1018" s="57"/>
      <c r="F1018" s="408">
        <v>210604</v>
      </c>
    </row>
    <row r="1019" spans="1:6" ht="14.25" customHeight="1">
      <c r="A1019" s="405"/>
      <c r="B1019" s="165"/>
      <c r="C1019" s="402"/>
      <c r="D1019" s="49"/>
      <c r="E1019" s="57"/>
      <c r="F1019" s="408"/>
    </row>
    <row r="1020" spans="1:6" ht="14.25" customHeight="1">
      <c r="A1020" s="405" t="s">
        <v>1846</v>
      </c>
      <c r="B1020" s="165" t="s">
        <v>1797</v>
      </c>
      <c r="C1020" s="402" t="s">
        <v>1793</v>
      </c>
      <c r="D1020" s="49">
        <v>210491</v>
      </c>
      <c r="E1020" s="57"/>
      <c r="F1020" s="408">
        <v>210491</v>
      </c>
    </row>
    <row r="1021" spans="1:6" ht="14.25" customHeight="1">
      <c r="A1021" s="405" t="s">
        <v>1847</v>
      </c>
      <c r="B1021" s="165" t="s">
        <v>1797</v>
      </c>
      <c r="C1021" s="402" t="s">
        <v>1793</v>
      </c>
      <c r="D1021" s="49">
        <v>210492</v>
      </c>
      <c r="E1021" s="57"/>
      <c r="F1021" s="408">
        <v>210492</v>
      </c>
    </row>
    <row r="1022" spans="1:6" ht="14.25" customHeight="1">
      <c r="A1022" s="405" t="s">
        <v>1848</v>
      </c>
      <c r="B1022" s="165" t="s">
        <v>1797</v>
      </c>
      <c r="C1022" s="402" t="s">
        <v>1793</v>
      </c>
      <c r="D1022" s="49">
        <v>210493</v>
      </c>
      <c r="E1022" s="57"/>
      <c r="F1022" s="408">
        <v>210493</v>
      </c>
    </row>
    <row r="1023" spans="1:6" ht="14.25" customHeight="1">
      <c r="A1023" s="405" t="s">
        <v>1849</v>
      </c>
      <c r="B1023" s="165" t="s">
        <v>1797</v>
      </c>
      <c r="C1023" s="402" t="s">
        <v>1793</v>
      </c>
      <c r="D1023" s="49">
        <v>210494</v>
      </c>
      <c r="E1023" s="57"/>
      <c r="F1023" s="408">
        <v>210494</v>
      </c>
    </row>
    <row r="1024" spans="1:6" ht="14.25" customHeight="1">
      <c r="A1024" s="405" t="s">
        <v>1850</v>
      </c>
      <c r="B1024" s="165" t="s">
        <v>1797</v>
      </c>
      <c r="C1024" s="402" t="s">
        <v>1793</v>
      </c>
      <c r="D1024" s="49">
        <v>210495</v>
      </c>
      <c r="E1024" s="57"/>
      <c r="F1024" s="408">
        <v>210495</v>
      </c>
    </row>
    <row r="1025" spans="1:6" ht="14.25" customHeight="1">
      <c r="A1025" s="405" t="s">
        <v>1851</v>
      </c>
      <c r="B1025" s="165" t="s">
        <v>1797</v>
      </c>
      <c r="C1025" s="402" t="s">
        <v>1793</v>
      </c>
      <c r="D1025" s="49">
        <v>210496</v>
      </c>
      <c r="E1025" s="57"/>
      <c r="F1025" s="408">
        <v>210496</v>
      </c>
    </row>
    <row r="1026" spans="1:6" ht="17.25" customHeight="1">
      <c r="A1026" s="405"/>
      <c r="B1026" s="165"/>
      <c r="C1026" s="402"/>
      <c r="D1026" s="49"/>
      <c r="E1026" s="57"/>
      <c r="F1026" s="408"/>
    </row>
    <row r="1027" spans="1:6" ht="12.75" customHeight="1">
      <c r="A1027" s="405" t="s">
        <v>1884</v>
      </c>
      <c r="B1027" s="165" t="s">
        <v>1797</v>
      </c>
      <c r="C1027" s="402" t="s">
        <v>1793</v>
      </c>
      <c r="D1027" s="49">
        <v>210605</v>
      </c>
      <c r="E1027" s="57"/>
      <c r="F1027" s="408">
        <v>210605</v>
      </c>
    </row>
    <row r="1028" spans="1:6" ht="13.5" customHeight="1">
      <c r="A1028" s="405" t="s">
        <v>1885</v>
      </c>
      <c r="B1028" s="165" t="s">
        <v>1797</v>
      </c>
      <c r="C1028" s="402" t="s">
        <v>1793</v>
      </c>
      <c r="D1028" s="49">
        <v>210606</v>
      </c>
      <c r="E1028" s="57"/>
      <c r="F1028" s="408">
        <v>210606</v>
      </c>
    </row>
    <row r="1029" spans="1:6" ht="12.75" customHeight="1">
      <c r="A1029" s="405" t="s">
        <v>1886</v>
      </c>
      <c r="B1029" s="165" t="s">
        <v>1797</v>
      </c>
      <c r="C1029" s="402" t="s">
        <v>1793</v>
      </c>
      <c r="D1029" s="49">
        <v>210607</v>
      </c>
      <c r="E1029" s="57"/>
      <c r="F1029" s="408">
        <v>210607</v>
      </c>
    </row>
    <row r="1030" spans="1:6" ht="12.75" customHeight="1">
      <c r="A1030" s="405" t="s">
        <v>1887</v>
      </c>
      <c r="B1030" s="165" t="s">
        <v>1797</v>
      </c>
      <c r="C1030" s="402" t="s">
        <v>1793</v>
      </c>
      <c r="D1030" s="49">
        <v>210608</v>
      </c>
      <c r="E1030" s="57"/>
      <c r="F1030" s="408">
        <v>210608</v>
      </c>
    </row>
    <row r="1031" spans="1:6" ht="11.25" customHeight="1">
      <c r="A1031" s="405" t="s">
        <v>1888</v>
      </c>
      <c r="B1031" s="165" t="s">
        <v>1797</v>
      </c>
      <c r="C1031" s="402" t="s">
        <v>1793</v>
      </c>
      <c r="D1031" s="49">
        <v>210609</v>
      </c>
      <c r="E1031" s="57"/>
      <c r="F1031" s="408">
        <v>210609</v>
      </c>
    </row>
    <row r="1032" spans="1:6" ht="12.75" customHeight="1">
      <c r="A1032" s="405" t="s">
        <v>1889</v>
      </c>
      <c r="B1032" s="165" t="s">
        <v>1797</v>
      </c>
      <c r="C1032" s="402" t="s">
        <v>1793</v>
      </c>
      <c r="D1032" s="49">
        <v>210610</v>
      </c>
      <c r="E1032" s="57"/>
      <c r="F1032" s="408">
        <v>210610</v>
      </c>
    </row>
    <row r="1033" spans="1:6" ht="14.25" customHeight="1">
      <c r="A1033" s="405"/>
      <c r="B1033" s="165"/>
      <c r="C1033" s="402"/>
      <c r="D1033" s="49"/>
      <c r="E1033" s="57"/>
      <c r="F1033" s="408"/>
    </row>
    <row r="1034" spans="1:6" ht="14.25" customHeight="1">
      <c r="A1034" s="405" t="s">
        <v>1890</v>
      </c>
      <c r="B1034" s="165" t="s">
        <v>1797</v>
      </c>
      <c r="C1034" s="402" t="s">
        <v>1793</v>
      </c>
      <c r="D1034" s="49">
        <v>210990</v>
      </c>
      <c r="E1034" s="57"/>
      <c r="F1034" s="408">
        <v>210990</v>
      </c>
    </row>
    <row r="1035" spans="1:6" ht="14.25" customHeight="1">
      <c r="A1035" s="405" t="s">
        <v>1891</v>
      </c>
      <c r="B1035" s="165" t="s">
        <v>1797</v>
      </c>
      <c r="C1035" s="402" t="s">
        <v>1793</v>
      </c>
      <c r="D1035" s="49">
        <v>210991</v>
      </c>
      <c r="E1035" s="57"/>
      <c r="F1035" s="408">
        <v>210991</v>
      </c>
    </row>
    <row r="1036" spans="1:6" ht="14.25" customHeight="1">
      <c r="A1036" s="405" t="s">
        <v>1892</v>
      </c>
      <c r="B1036" s="165" t="s">
        <v>1797</v>
      </c>
      <c r="C1036" s="402" t="s">
        <v>1793</v>
      </c>
      <c r="D1036" s="49">
        <v>210992</v>
      </c>
      <c r="E1036" s="57"/>
      <c r="F1036" s="408">
        <v>210992</v>
      </c>
    </row>
    <row r="1037" spans="1:6" ht="14.25" customHeight="1">
      <c r="A1037" s="405" t="s">
        <v>1893</v>
      </c>
      <c r="B1037" s="165" t="s">
        <v>1797</v>
      </c>
      <c r="C1037" s="402" t="s">
        <v>1793</v>
      </c>
      <c r="D1037" s="49">
        <v>210993</v>
      </c>
      <c r="E1037" s="57"/>
      <c r="F1037" s="408">
        <v>210993</v>
      </c>
    </row>
    <row r="1038" spans="1:6" ht="14.25" customHeight="1">
      <c r="A1038" s="405" t="s">
        <v>1894</v>
      </c>
      <c r="B1038" s="165" t="s">
        <v>1797</v>
      </c>
      <c r="C1038" s="402" t="s">
        <v>1793</v>
      </c>
      <c r="D1038" s="49">
        <v>210994</v>
      </c>
      <c r="E1038" s="57"/>
      <c r="F1038" s="408">
        <v>210994</v>
      </c>
    </row>
    <row r="1039" spans="1:6" ht="14.25" customHeight="1">
      <c r="A1039" s="405" t="s">
        <v>1895</v>
      </c>
      <c r="B1039" s="165" t="s">
        <v>1797</v>
      </c>
      <c r="C1039" s="402" t="s">
        <v>1793</v>
      </c>
      <c r="D1039" s="49">
        <v>210995</v>
      </c>
      <c r="E1039" s="57"/>
      <c r="F1039" s="408">
        <v>210995</v>
      </c>
    </row>
    <row r="1040" spans="1:6" ht="14.25" customHeight="1">
      <c r="A1040" s="405"/>
      <c r="B1040" s="165"/>
      <c r="C1040" s="402"/>
      <c r="D1040" s="49"/>
      <c r="E1040" s="57"/>
      <c r="F1040" s="408"/>
    </row>
    <row r="1041" spans="1:6" ht="14.25" customHeight="1">
      <c r="A1041" s="405" t="s">
        <v>1896</v>
      </c>
      <c r="B1041" s="165" t="s">
        <v>1797</v>
      </c>
      <c r="C1041" s="402" t="s">
        <v>1793</v>
      </c>
      <c r="D1041" s="49">
        <v>211028</v>
      </c>
      <c r="E1041" s="57"/>
      <c r="F1041" s="408">
        <v>211028</v>
      </c>
    </row>
    <row r="1042" spans="1:6" ht="14.25" customHeight="1">
      <c r="A1042" s="405" t="s">
        <v>1897</v>
      </c>
      <c r="B1042" s="165" t="s">
        <v>1797</v>
      </c>
      <c r="C1042" s="402" t="s">
        <v>1793</v>
      </c>
      <c r="D1042" s="49">
        <v>211029</v>
      </c>
      <c r="E1042" s="57"/>
      <c r="F1042" s="408">
        <v>211029</v>
      </c>
    </row>
    <row r="1043" spans="1:6" ht="14.25" customHeight="1">
      <c r="A1043" s="405" t="s">
        <v>1898</v>
      </c>
      <c r="B1043" s="165" t="s">
        <v>1797</v>
      </c>
      <c r="C1043" s="402" t="s">
        <v>1793</v>
      </c>
      <c r="D1043" s="49">
        <v>211030</v>
      </c>
      <c r="E1043" s="57"/>
      <c r="F1043" s="408">
        <v>211030</v>
      </c>
    </row>
    <row r="1044" spans="1:6" ht="14.25" customHeight="1">
      <c r="A1044" s="405" t="s">
        <v>1899</v>
      </c>
      <c r="B1044" s="165" t="s">
        <v>1797</v>
      </c>
      <c r="C1044" s="402" t="s">
        <v>1793</v>
      </c>
      <c r="D1044" s="49">
        <v>211031</v>
      </c>
      <c r="E1044" s="57"/>
      <c r="F1044" s="408">
        <v>211031</v>
      </c>
    </row>
    <row r="1045" spans="1:6" ht="14.25" customHeight="1">
      <c r="A1045" s="405" t="s">
        <v>1900</v>
      </c>
      <c r="B1045" s="165" t="s">
        <v>1797</v>
      </c>
      <c r="C1045" s="402" t="s">
        <v>1793</v>
      </c>
      <c r="D1045" s="49">
        <v>211032</v>
      </c>
      <c r="E1045" s="57"/>
      <c r="F1045" s="408">
        <v>211032</v>
      </c>
    </row>
    <row r="1046" spans="1:6" ht="14.25" customHeight="1">
      <c r="A1046" s="405" t="s">
        <v>1901</v>
      </c>
      <c r="B1046" s="165" t="s">
        <v>1797</v>
      </c>
      <c r="C1046" s="402" t="s">
        <v>1793</v>
      </c>
      <c r="D1046" s="49">
        <v>211033</v>
      </c>
      <c r="E1046" s="57"/>
      <c r="F1046" s="408">
        <v>211033</v>
      </c>
    </row>
    <row r="1047" spans="1:6" ht="14.25" customHeight="1">
      <c r="A1047" s="405"/>
      <c r="B1047" s="165"/>
      <c r="C1047" s="402"/>
      <c r="D1047" s="49"/>
      <c r="E1047" s="57"/>
      <c r="F1047" s="408"/>
    </row>
    <row r="1048" spans="1:6" ht="14.25" customHeight="1">
      <c r="A1048" s="200" t="s">
        <v>1902</v>
      </c>
      <c r="B1048" s="165"/>
      <c r="C1048" s="402"/>
      <c r="D1048" s="49"/>
      <c r="E1048" s="57"/>
      <c r="F1048" s="408"/>
    </row>
    <row r="1049" spans="1:6" s="241" customFormat="1" ht="14.25" customHeight="1">
      <c r="A1049" s="409"/>
      <c r="B1049" s="410"/>
      <c r="C1049" s="410"/>
      <c r="D1049" s="369"/>
      <c r="E1049" s="411"/>
      <c r="F1049" s="412"/>
    </row>
    <row r="1050" spans="1:6" ht="14.25" customHeight="1">
      <c r="A1050" s="405" t="s">
        <v>2034</v>
      </c>
      <c r="B1050" s="165" t="s">
        <v>1797</v>
      </c>
      <c r="C1050" s="402" t="s">
        <v>1793</v>
      </c>
      <c r="D1050" s="49">
        <v>500170</v>
      </c>
      <c r="E1050" s="57"/>
      <c r="F1050" s="408">
        <v>500170</v>
      </c>
    </row>
    <row r="1051" spans="1:6" ht="14.25" customHeight="1">
      <c r="A1051" s="405" t="s">
        <v>2035</v>
      </c>
      <c r="B1051" s="165" t="s">
        <v>1797</v>
      </c>
      <c r="C1051" s="402" t="s">
        <v>1793</v>
      </c>
      <c r="D1051" s="49">
        <v>500171</v>
      </c>
      <c r="E1051" s="57"/>
      <c r="F1051" s="408">
        <v>500171</v>
      </c>
    </row>
    <row r="1052" spans="1:6" ht="14.25" customHeight="1">
      <c r="A1052" s="405"/>
      <c r="B1052" s="165"/>
      <c r="C1052" s="402"/>
      <c r="D1052" s="49"/>
      <c r="E1052" s="57"/>
      <c r="F1052" s="408"/>
    </row>
    <row r="1053" spans="1:6" ht="14.25" customHeight="1">
      <c r="A1053" s="405" t="s">
        <v>2036</v>
      </c>
      <c r="B1053" s="165" t="s">
        <v>1797</v>
      </c>
      <c r="C1053" s="402" t="s">
        <v>1793</v>
      </c>
      <c r="D1053" s="49">
        <v>502150</v>
      </c>
      <c r="E1053" s="57"/>
      <c r="F1053" s="408">
        <v>502150</v>
      </c>
    </row>
    <row r="1054" spans="1:6" ht="14.25" customHeight="1">
      <c r="A1054" s="405" t="s">
        <v>2037</v>
      </c>
      <c r="B1054" s="165" t="s">
        <v>1797</v>
      </c>
      <c r="C1054" s="402" t="s">
        <v>1793</v>
      </c>
      <c r="D1054" s="49">
        <v>502151</v>
      </c>
      <c r="E1054" s="57"/>
      <c r="F1054" s="408">
        <v>502151</v>
      </c>
    </row>
    <row r="1055" spans="1:6" ht="14.25" customHeight="1">
      <c r="A1055" s="405"/>
      <c r="B1055" s="165"/>
      <c r="C1055" s="402"/>
      <c r="D1055" s="49"/>
      <c r="E1055" s="57"/>
      <c r="F1055" s="408"/>
    </row>
    <row r="1056" spans="1:6" ht="14.25" customHeight="1">
      <c r="A1056" s="405" t="s">
        <v>1910</v>
      </c>
      <c r="B1056" s="165" t="s">
        <v>1797</v>
      </c>
      <c r="C1056" s="402" t="s">
        <v>1793</v>
      </c>
      <c r="D1056" s="49">
        <v>500120</v>
      </c>
      <c r="E1056" s="57"/>
      <c r="F1056" s="408">
        <v>500120</v>
      </c>
    </row>
    <row r="1057" spans="1:6" ht="14.25" customHeight="1">
      <c r="A1057" s="405" t="s">
        <v>1911</v>
      </c>
      <c r="B1057" s="165" t="s">
        <v>1797</v>
      </c>
      <c r="C1057" s="402" t="s">
        <v>1793</v>
      </c>
      <c r="D1057" s="49">
        <v>500121</v>
      </c>
      <c r="E1057" s="57"/>
      <c r="F1057" s="408">
        <v>500121</v>
      </c>
    </row>
    <row r="1058" spans="1:6" ht="14.25" customHeight="1">
      <c r="A1058" s="405"/>
      <c r="B1058" s="165"/>
      <c r="C1058" s="402"/>
      <c r="D1058" s="49"/>
      <c r="E1058" s="57"/>
      <c r="F1058" s="408"/>
    </row>
    <row r="1059" spans="1:6" ht="14.25" customHeight="1">
      <c r="A1059" s="405" t="s">
        <v>1903</v>
      </c>
      <c r="B1059" s="165" t="s">
        <v>1797</v>
      </c>
      <c r="C1059" s="402" t="s">
        <v>1793</v>
      </c>
      <c r="D1059" s="49">
        <v>500131</v>
      </c>
      <c r="E1059" s="57"/>
      <c r="F1059" s="408">
        <v>500131</v>
      </c>
    </row>
    <row r="1060" spans="1:6" ht="14.25" customHeight="1">
      <c r="A1060" s="405" t="s">
        <v>1904</v>
      </c>
      <c r="B1060" s="165" t="s">
        <v>1797</v>
      </c>
      <c r="C1060" s="402" t="s">
        <v>1793</v>
      </c>
      <c r="D1060" s="49">
        <v>500132</v>
      </c>
      <c r="E1060" s="57"/>
      <c r="F1060" s="408">
        <v>500132</v>
      </c>
    </row>
    <row r="1061" spans="1:6" ht="14.25" customHeight="1">
      <c r="A1061" s="405"/>
      <c r="B1061" s="165"/>
      <c r="C1061" s="402"/>
      <c r="D1061" s="49"/>
      <c r="E1061" s="57"/>
      <c r="F1061" s="408"/>
    </row>
    <row r="1062" spans="1:6" ht="14.25" customHeight="1">
      <c r="A1062" s="405" t="s">
        <v>1905</v>
      </c>
      <c r="B1062" s="165" t="s">
        <v>1797</v>
      </c>
      <c r="C1062" s="402" t="s">
        <v>1793</v>
      </c>
      <c r="D1062" s="49">
        <v>500122</v>
      </c>
      <c r="E1062" s="57"/>
      <c r="F1062" s="408">
        <v>500122</v>
      </c>
    </row>
    <row r="1063" spans="1:6" ht="14.25" customHeight="1">
      <c r="A1063" s="405" t="s">
        <v>1906</v>
      </c>
      <c r="B1063" s="165" t="s">
        <v>1797</v>
      </c>
      <c r="C1063" s="402" t="s">
        <v>1793</v>
      </c>
      <c r="D1063" s="49">
        <v>500123</v>
      </c>
      <c r="E1063" s="57"/>
      <c r="F1063" s="408">
        <v>500123</v>
      </c>
    </row>
    <row r="1064" spans="1:6" ht="14.25" customHeight="1">
      <c r="A1064" s="405"/>
      <c r="B1064" s="165"/>
      <c r="C1064" s="402"/>
      <c r="D1064" s="49"/>
      <c r="E1064" s="57"/>
      <c r="F1064" s="408"/>
    </row>
    <row r="1065" spans="1:6" ht="14.25" customHeight="1">
      <c r="A1065" s="200" t="s">
        <v>1912</v>
      </c>
      <c r="B1065" s="165"/>
      <c r="C1065" s="402"/>
      <c r="D1065" s="49"/>
      <c r="E1065" s="57"/>
      <c r="F1065" s="408"/>
    </row>
    <row r="1066" spans="1:6" ht="14.25" customHeight="1">
      <c r="A1066" s="413"/>
      <c r="B1066" s="165"/>
      <c r="C1066" s="402"/>
      <c r="D1066" s="49"/>
      <c r="E1066" s="57"/>
      <c r="F1066" s="408"/>
    </row>
    <row r="1067" spans="1:6" ht="14.25" customHeight="1">
      <c r="A1067" s="405" t="s">
        <v>1913</v>
      </c>
      <c r="B1067" s="165" t="s">
        <v>1797</v>
      </c>
      <c r="C1067" s="402" t="s">
        <v>1793</v>
      </c>
      <c r="D1067" s="49">
        <v>211145</v>
      </c>
      <c r="E1067" s="57"/>
      <c r="F1067" s="408">
        <v>211145</v>
      </c>
    </row>
    <row r="1068" spans="1:6" ht="14.25" customHeight="1">
      <c r="A1068" s="405" t="s">
        <v>1914</v>
      </c>
      <c r="B1068" s="165" t="s">
        <v>1797</v>
      </c>
      <c r="C1068" s="402" t="s">
        <v>1793</v>
      </c>
      <c r="D1068" s="49">
        <v>211148</v>
      </c>
      <c r="E1068" s="57"/>
      <c r="F1068" s="408">
        <v>211148</v>
      </c>
    </row>
    <row r="1069" spans="1:6" ht="14.25" customHeight="1">
      <c r="A1069" s="405" t="s">
        <v>1915</v>
      </c>
      <c r="B1069" s="165" t="s">
        <v>1797</v>
      </c>
      <c r="C1069" s="402" t="s">
        <v>1793</v>
      </c>
      <c r="D1069" s="49">
        <v>211151</v>
      </c>
      <c r="E1069" s="57"/>
      <c r="F1069" s="408">
        <v>211151</v>
      </c>
    </row>
    <row r="1070" spans="1:6" ht="14.25" customHeight="1">
      <c r="A1070" s="405"/>
      <c r="B1070" s="165"/>
      <c r="C1070" s="402"/>
      <c r="D1070" s="49"/>
      <c r="E1070" s="57"/>
      <c r="F1070" s="408"/>
    </row>
    <row r="1071" spans="1:6" ht="14.25" customHeight="1">
      <c r="A1071" s="405" t="s">
        <v>1916</v>
      </c>
      <c r="B1071" s="165" t="s">
        <v>1797</v>
      </c>
      <c r="C1071" s="402" t="s">
        <v>1793</v>
      </c>
      <c r="D1071" s="49">
        <v>211170</v>
      </c>
      <c r="E1071" s="57"/>
      <c r="F1071" s="408">
        <v>211170</v>
      </c>
    </row>
    <row r="1072" spans="1:6" ht="14.25" customHeight="1">
      <c r="A1072" s="405" t="s">
        <v>1917</v>
      </c>
      <c r="B1072" s="165" t="s">
        <v>1797</v>
      </c>
      <c r="C1072" s="402" t="s">
        <v>1793</v>
      </c>
      <c r="D1072" s="49">
        <v>211172</v>
      </c>
      <c r="E1072" s="57"/>
      <c r="F1072" s="408">
        <v>211172</v>
      </c>
    </row>
    <row r="1073" spans="1:6" ht="14.25" customHeight="1">
      <c r="A1073" s="405" t="s">
        <v>1918</v>
      </c>
      <c r="B1073" s="165" t="s">
        <v>1797</v>
      </c>
      <c r="C1073" s="402" t="s">
        <v>1793</v>
      </c>
      <c r="D1073" s="49">
        <v>211175</v>
      </c>
      <c r="E1073" s="57"/>
      <c r="F1073" s="408">
        <v>211175</v>
      </c>
    </row>
    <row r="1074" spans="1:6" ht="14.25" customHeight="1">
      <c r="A1074" s="405"/>
      <c r="B1074" s="165"/>
      <c r="C1074" s="402"/>
      <c r="D1074" s="49"/>
      <c r="E1074" s="57"/>
      <c r="F1074" s="408"/>
    </row>
    <row r="1075" spans="1:6" ht="14.25" customHeight="1">
      <c r="A1075" s="405" t="s">
        <v>1919</v>
      </c>
      <c r="B1075" s="165" t="s">
        <v>1797</v>
      </c>
      <c r="C1075" s="402" t="s">
        <v>1793</v>
      </c>
      <c r="D1075" s="49">
        <v>211184</v>
      </c>
      <c r="E1075" s="57"/>
      <c r="F1075" s="408">
        <v>211184</v>
      </c>
    </row>
    <row r="1076" spans="1:6" ht="14.25" customHeight="1">
      <c r="A1076" s="405" t="s">
        <v>1920</v>
      </c>
      <c r="B1076" s="165" t="s">
        <v>1797</v>
      </c>
      <c r="C1076" s="402" t="s">
        <v>1793</v>
      </c>
      <c r="D1076" s="49">
        <v>211187</v>
      </c>
      <c r="E1076" s="57"/>
      <c r="F1076" s="408">
        <v>211187</v>
      </c>
    </row>
    <row r="1077" spans="1:6" ht="14.25" customHeight="1">
      <c r="A1077" s="405" t="s">
        <v>1921</v>
      </c>
      <c r="B1077" s="165" t="s">
        <v>1797</v>
      </c>
      <c r="C1077" s="402" t="s">
        <v>1793</v>
      </c>
      <c r="D1077" s="49">
        <v>211190</v>
      </c>
      <c r="E1077" s="57"/>
      <c r="F1077" s="408">
        <v>211190</v>
      </c>
    </row>
    <row r="1078" spans="1:6" ht="14.25" customHeight="1">
      <c r="A1078" s="405"/>
      <c r="B1078" s="165"/>
      <c r="C1078" s="402"/>
      <c r="D1078" s="49"/>
      <c r="E1078" s="57"/>
      <c r="F1078" s="408"/>
    </row>
    <row r="1079" spans="1:6" ht="14.25" customHeight="1">
      <c r="A1079" s="405" t="s">
        <v>1922</v>
      </c>
      <c r="B1079" s="165" t="s">
        <v>1797</v>
      </c>
      <c r="C1079" s="402" t="s">
        <v>1793</v>
      </c>
      <c r="D1079" s="49">
        <v>211209</v>
      </c>
      <c r="E1079" s="57"/>
      <c r="F1079" s="408">
        <v>211209</v>
      </c>
    </row>
    <row r="1080" spans="1:6" ht="14.25" customHeight="1">
      <c r="A1080" s="405" t="s">
        <v>1923</v>
      </c>
      <c r="B1080" s="165" t="s">
        <v>1797</v>
      </c>
      <c r="C1080" s="402" t="s">
        <v>1793</v>
      </c>
      <c r="D1080" s="49">
        <v>211211</v>
      </c>
      <c r="E1080" s="57"/>
      <c r="F1080" s="408">
        <v>211211</v>
      </c>
    </row>
    <row r="1081" spans="1:6" ht="14.25" customHeight="1">
      <c r="A1081" s="405" t="s">
        <v>1924</v>
      </c>
      <c r="B1081" s="165" t="s">
        <v>1797</v>
      </c>
      <c r="C1081" s="402" t="s">
        <v>1793</v>
      </c>
      <c r="D1081" s="49">
        <v>211214</v>
      </c>
      <c r="E1081" s="57"/>
      <c r="F1081" s="408">
        <v>211214</v>
      </c>
    </row>
    <row r="1082" spans="1:6" ht="14.25" customHeight="1">
      <c r="A1082" s="405"/>
      <c r="B1082" s="165"/>
      <c r="C1082" s="402"/>
      <c r="D1082" s="49"/>
      <c r="E1082" s="57"/>
      <c r="F1082" s="408"/>
    </row>
    <row r="1083" spans="1:6" ht="14.25" customHeight="1">
      <c r="A1083" s="405" t="s">
        <v>1925</v>
      </c>
      <c r="B1083" s="165" t="s">
        <v>1797</v>
      </c>
      <c r="C1083" s="402" t="s">
        <v>1793</v>
      </c>
      <c r="D1083" s="49">
        <v>211106</v>
      </c>
      <c r="E1083" s="57"/>
      <c r="F1083" s="408">
        <v>211106</v>
      </c>
    </row>
    <row r="1084" spans="1:6" ht="14.25" customHeight="1">
      <c r="A1084" s="405" t="s">
        <v>1926</v>
      </c>
      <c r="B1084" s="165" t="s">
        <v>1797</v>
      </c>
      <c r="C1084" s="402" t="s">
        <v>1793</v>
      </c>
      <c r="D1084" s="49">
        <v>211109</v>
      </c>
      <c r="E1084" s="57"/>
      <c r="F1084" s="408">
        <v>211109</v>
      </c>
    </row>
    <row r="1085" spans="1:6" ht="14.25" customHeight="1">
      <c r="A1085" s="405" t="s">
        <v>1927</v>
      </c>
      <c r="B1085" s="165" t="s">
        <v>1797</v>
      </c>
      <c r="C1085" s="402" t="s">
        <v>1793</v>
      </c>
      <c r="D1085" s="49">
        <v>211112</v>
      </c>
      <c r="E1085" s="57"/>
      <c r="F1085" s="408">
        <v>211112</v>
      </c>
    </row>
    <row r="1086" spans="1:6" ht="14.25" customHeight="1">
      <c r="A1086" s="405"/>
      <c r="B1086" s="165"/>
      <c r="C1086" s="402"/>
      <c r="D1086" s="49"/>
      <c r="E1086" s="57"/>
      <c r="F1086" s="408"/>
    </row>
    <row r="1087" spans="1:6" ht="14.25" customHeight="1">
      <c r="A1087" s="405" t="s">
        <v>1928</v>
      </c>
      <c r="B1087" s="165" t="s">
        <v>1797</v>
      </c>
      <c r="C1087" s="402" t="s">
        <v>1793</v>
      </c>
      <c r="D1087" s="49">
        <v>211131</v>
      </c>
      <c r="E1087" s="57"/>
      <c r="F1087" s="408">
        <v>211131</v>
      </c>
    </row>
    <row r="1088" spans="1:6" ht="14.25" customHeight="1">
      <c r="A1088" s="405" t="s">
        <v>1929</v>
      </c>
      <c r="B1088" s="165" t="s">
        <v>1797</v>
      </c>
      <c r="C1088" s="402" t="s">
        <v>1793</v>
      </c>
      <c r="D1088" s="49">
        <v>211133</v>
      </c>
      <c r="E1088" s="57"/>
      <c r="F1088" s="408">
        <v>211133</v>
      </c>
    </row>
    <row r="1089" spans="1:6" ht="14.25" customHeight="1">
      <c r="A1089" s="405" t="s">
        <v>1930</v>
      </c>
      <c r="B1089" s="165" t="s">
        <v>1797</v>
      </c>
      <c r="C1089" s="402" t="s">
        <v>1793</v>
      </c>
      <c r="D1089" s="49">
        <v>211136</v>
      </c>
      <c r="E1089" s="57"/>
      <c r="F1089" s="408">
        <v>211136</v>
      </c>
    </row>
    <row r="1090" spans="1:6" ht="14.25" customHeight="1">
      <c r="A1090" s="405"/>
      <c r="B1090" s="165"/>
      <c r="C1090" s="402"/>
      <c r="D1090" s="49"/>
      <c r="E1090" s="57"/>
      <c r="F1090" s="408"/>
    </row>
    <row r="1091" spans="1:6" ht="14.25" customHeight="1">
      <c r="A1091" s="200" t="s">
        <v>1214</v>
      </c>
      <c r="B1091" s="165"/>
      <c r="C1091" s="402"/>
      <c r="D1091" s="49"/>
      <c r="E1091" s="57"/>
      <c r="F1091" s="408"/>
    </row>
    <row r="1092" spans="1:6" ht="14.25" customHeight="1">
      <c r="A1092" s="405"/>
      <c r="B1092" s="165"/>
      <c r="C1092" s="402"/>
      <c r="D1092" s="49"/>
      <c r="E1092" s="57"/>
      <c r="F1092" s="408"/>
    </row>
    <row r="1093" spans="1:6" ht="14.25" customHeight="1">
      <c r="A1093" s="405" t="s">
        <v>2038</v>
      </c>
      <c r="B1093" s="165" t="s">
        <v>1797</v>
      </c>
      <c r="C1093" s="402" t="s">
        <v>1793</v>
      </c>
      <c r="D1093" s="49">
        <v>214472</v>
      </c>
      <c r="E1093" s="57"/>
      <c r="F1093" s="408">
        <v>214472</v>
      </c>
    </row>
    <row r="1094" spans="1:6" ht="14.25" customHeight="1">
      <c r="A1094" s="405"/>
      <c r="B1094" s="165"/>
      <c r="C1094" s="402"/>
      <c r="D1094" s="49"/>
      <c r="E1094" s="57"/>
      <c r="F1094" s="408"/>
    </row>
    <row r="1095" spans="1:6" ht="14.25" customHeight="1">
      <c r="A1095" s="405" t="s">
        <v>1907</v>
      </c>
      <c r="B1095" s="165" t="s">
        <v>1797</v>
      </c>
      <c r="C1095" s="402" t="s">
        <v>1793</v>
      </c>
      <c r="D1095" s="49">
        <v>212095</v>
      </c>
      <c r="E1095" s="57"/>
      <c r="F1095" s="408">
        <v>212095</v>
      </c>
    </row>
    <row r="1096" spans="1:6" ht="14.25" customHeight="1">
      <c r="A1096" s="405"/>
      <c r="B1096" s="165"/>
      <c r="C1096" s="402"/>
      <c r="D1096" s="49"/>
      <c r="E1096" s="57"/>
      <c r="F1096" s="408"/>
    </row>
    <row r="1097" spans="1:6" ht="14.25" customHeight="1">
      <c r="A1097" s="405" t="s">
        <v>1908</v>
      </c>
      <c r="B1097" s="165" t="s">
        <v>1797</v>
      </c>
      <c r="C1097" s="402" t="s">
        <v>1793</v>
      </c>
      <c r="D1097" s="49">
        <v>211805</v>
      </c>
      <c r="E1097" s="57"/>
      <c r="F1097" s="408">
        <v>211805</v>
      </c>
    </row>
    <row r="1098" spans="1:6" ht="14.25" customHeight="1">
      <c r="A1098" s="405"/>
      <c r="B1098" s="165"/>
      <c r="C1098" s="402"/>
      <c r="D1098" s="49"/>
      <c r="E1098" s="57"/>
      <c r="F1098" s="408"/>
    </row>
    <row r="1099" spans="1:6" ht="14.25" customHeight="1">
      <c r="A1099" s="405" t="s">
        <v>1909</v>
      </c>
      <c r="B1099" s="165" t="s">
        <v>1797</v>
      </c>
      <c r="C1099" s="402" t="s">
        <v>1793</v>
      </c>
      <c r="D1099" s="49">
        <v>212096</v>
      </c>
      <c r="E1099" s="57"/>
      <c r="F1099" s="408">
        <v>212096</v>
      </c>
    </row>
    <row r="1100" spans="1:6" ht="14.25" customHeight="1">
      <c r="A1100" s="405"/>
      <c r="B1100" s="165"/>
      <c r="C1100" s="402"/>
      <c r="D1100" s="49"/>
      <c r="E1100" s="57"/>
      <c r="F1100" s="408"/>
    </row>
    <row r="1101" spans="1:6" ht="14.25" customHeight="1">
      <c r="A1101" s="405" t="s">
        <v>1946</v>
      </c>
      <c r="B1101" s="165" t="s">
        <v>1797</v>
      </c>
      <c r="C1101" s="402" t="s">
        <v>1793</v>
      </c>
      <c r="D1101" s="49">
        <v>218701</v>
      </c>
      <c r="E1101" s="57"/>
      <c r="F1101" s="408">
        <v>218701</v>
      </c>
    </row>
    <row r="1102" spans="1:6" ht="14.25" customHeight="1">
      <c r="A1102" s="405" t="s">
        <v>1947</v>
      </c>
      <c r="B1102" s="165" t="s">
        <v>1797</v>
      </c>
      <c r="C1102" s="402" t="s">
        <v>1793</v>
      </c>
      <c r="D1102" s="49">
        <v>218703</v>
      </c>
      <c r="E1102" s="57"/>
      <c r="F1102" s="408">
        <v>218703</v>
      </c>
    </row>
    <row r="1103" spans="1:6" ht="14.25" customHeight="1">
      <c r="A1103" s="405"/>
      <c r="B1103" s="165"/>
      <c r="C1103" s="402"/>
      <c r="D1103" s="49"/>
      <c r="E1103" s="57"/>
      <c r="F1103" s="408"/>
    </row>
    <row r="1104" spans="1:6" ht="14.25" customHeight="1">
      <c r="A1104" s="405" t="s">
        <v>1948</v>
      </c>
      <c r="B1104" s="165" t="s">
        <v>1797</v>
      </c>
      <c r="C1104" s="402" t="s">
        <v>1793</v>
      </c>
      <c r="D1104" s="49">
        <v>212081</v>
      </c>
      <c r="E1104" s="57"/>
      <c r="F1104" s="408">
        <v>212081</v>
      </c>
    </row>
    <row r="1105" spans="1:6" ht="14.25" customHeight="1">
      <c r="A1105" s="405" t="s">
        <v>1949</v>
      </c>
      <c r="B1105" s="165" t="s">
        <v>1797</v>
      </c>
      <c r="C1105" s="402" t="s">
        <v>1793</v>
      </c>
      <c r="D1105" s="49">
        <v>212082</v>
      </c>
      <c r="E1105" s="57"/>
      <c r="F1105" s="408">
        <v>212082</v>
      </c>
    </row>
    <row r="1106" spans="1:6" ht="14.25" customHeight="1">
      <c r="A1106" s="405" t="s">
        <v>1950</v>
      </c>
      <c r="B1106" s="165" t="s">
        <v>1797</v>
      </c>
      <c r="C1106" s="402" t="s">
        <v>1793</v>
      </c>
      <c r="D1106" s="49">
        <v>212083</v>
      </c>
      <c r="E1106" s="57"/>
      <c r="F1106" s="408">
        <v>212083</v>
      </c>
    </row>
    <row r="1107" spans="1:6" ht="14.25" customHeight="1">
      <c r="A1107" s="405" t="s">
        <v>1951</v>
      </c>
      <c r="B1107" s="165" t="s">
        <v>1797</v>
      </c>
      <c r="C1107" s="402" t="s">
        <v>1793</v>
      </c>
      <c r="D1107" s="49">
        <v>212084</v>
      </c>
      <c r="E1107" s="57"/>
      <c r="F1107" s="408">
        <v>212084</v>
      </c>
    </row>
    <row r="1108" spans="1:6" ht="14.25" customHeight="1">
      <c r="A1108" s="405" t="s">
        <v>1952</v>
      </c>
      <c r="B1108" s="165" t="s">
        <v>1797</v>
      </c>
      <c r="C1108" s="402" t="s">
        <v>1793</v>
      </c>
      <c r="D1108" s="49">
        <v>212085</v>
      </c>
      <c r="E1108" s="57"/>
      <c r="F1108" s="408">
        <v>212085</v>
      </c>
    </row>
    <row r="1109" spans="1:6" ht="14.25" customHeight="1">
      <c r="A1109" s="405" t="s">
        <v>1953</v>
      </c>
      <c r="B1109" s="165" t="s">
        <v>1797</v>
      </c>
      <c r="C1109" s="402" t="s">
        <v>1793</v>
      </c>
      <c r="D1109" s="49">
        <v>212086</v>
      </c>
      <c r="E1109" s="57"/>
      <c r="F1109" s="408">
        <v>212086</v>
      </c>
    </row>
    <row r="1110" spans="1:6" ht="14.25" customHeight="1">
      <c r="A1110" s="405"/>
      <c r="B1110" s="165"/>
      <c r="C1110" s="402"/>
      <c r="D1110" s="49"/>
      <c r="E1110" s="57"/>
      <c r="F1110" s="408"/>
    </row>
    <row r="1111" spans="1:6" ht="14.1" customHeight="1">
      <c r="A1111" s="292" t="s">
        <v>1176</v>
      </c>
      <c r="B1111" s="68"/>
      <c r="C1111" s="70"/>
      <c r="D1111" s="193"/>
      <c r="E1111" s="45"/>
      <c r="F1111" s="335" t="s">
        <v>1177</v>
      </c>
    </row>
    <row r="1112" spans="1:6" ht="14.1" customHeight="1">
      <c r="A1112" s="121"/>
      <c r="B1112" s="68"/>
      <c r="C1112" s="70"/>
      <c r="D1112" s="193"/>
      <c r="E1112" s="45"/>
      <c r="F1112" s="193"/>
    </row>
    <row r="1113" spans="1:6" ht="14.1" customHeight="1">
      <c r="A1113" s="200" t="s">
        <v>118</v>
      </c>
      <c r="B1113" s="74"/>
      <c r="C1113" s="73"/>
      <c r="D1113" s="73"/>
      <c r="E1113" s="47"/>
      <c r="F1113" s="347"/>
    </row>
    <row r="1114" spans="1:6" ht="14.1" customHeight="1">
      <c r="A1114" s="226" t="s">
        <v>1288</v>
      </c>
      <c r="B1114" s="230"/>
      <c r="C1114" s="99"/>
      <c r="D1114" s="99"/>
      <c r="E1114" s="47"/>
      <c r="F1114" s="256"/>
    </row>
    <row r="1115" spans="1:6" ht="14.1" customHeight="1">
      <c r="A1115" s="232" t="s">
        <v>1291</v>
      </c>
      <c r="B1115" s="68"/>
      <c r="C1115" s="70" t="s">
        <v>1793</v>
      </c>
      <c r="D1115" s="229" t="s">
        <v>958</v>
      </c>
      <c r="E1115" s="45"/>
      <c r="F1115" s="212" t="s">
        <v>958</v>
      </c>
    </row>
    <row r="1116" spans="1:6" ht="14.1" customHeight="1">
      <c r="A1116" s="121" t="s">
        <v>1292</v>
      </c>
      <c r="B1116" s="68"/>
      <c r="C1116" s="70" t="s">
        <v>1793</v>
      </c>
      <c r="D1116" s="70" t="s">
        <v>959</v>
      </c>
      <c r="E1116" s="45"/>
      <c r="F1116" s="212" t="s">
        <v>959</v>
      </c>
    </row>
    <row r="1117" spans="1:6" ht="14.1" customHeight="1">
      <c r="A1117" s="121" t="s">
        <v>1293</v>
      </c>
      <c r="B1117" s="68"/>
      <c r="C1117" s="70" t="s">
        <v>1793</v>
      </c>
      <c r="D1117" s="70" t="s">
        <v>960</v>
      </c>
      <c r="E1117" s="45"/>
      <c r="F1117" s="212" t="s">
        <v>960</v>
      </c>
    </row>
    <row r="1118" spans="1:6" ht="14.1" customHeight="1">
      <c r="A1118" s="232" t="s">
        <v>1689</v>
      </c>
      <c r="B1118" s="68"/>
      <c r="C1118" s="70" t="s">
        <v>1793</v>
      </c>
      <c r="D1118" s="229" t="s">
        <v>961</v>
      </c>
      <c r="E1118" s="45"/>
      <c r="F1118" s="212" t="s">
        <v>961</v>
      </c>
    </row>
    <row r="1119" spans="1:6" ht="14.1" customHeight="1">
      <c r="A1119" s="195" t="s">
        <v>1456</v>
      </c>
      <c r="B1119" s="68"/>
      <c r="C1119" s="70" t="s">
        <v>1793</v>
      </c>
      <c r="D1119" s="70" t="s">
        <v>962</v>
      </c>
      <c r="E1119" s="45"/>
      <c r="F1119" s="212" t="s">
        <v>962</v>
      </c>
    </row>
    <row r="1120" spans="1:6" ht="14.1" customHeight="1">
      <c r="A1120" s="195" t="s">
        <v>1457</v>
      </c>
      <c r="B1120" s="68"/>
      <c r="C1120" s="70" t="s">
        <v>1793</v>
      </c>
      <c r="D1120" s="70" t="s">
        <v>963</v>
      </c>
      <c r="E1120" s="45"/>
      <c r="F1120" s="212" t="s">
        <v>963</v>
      </c>
    </row>
    <row r="1121" spans="1:6" s="48" customFormat="1" ht="15.75">
      <c r="A1121" s="195" t="s">
        <v>1458</v>
      </c>
      <c r="B1121" s="68"/>
      <c r="C1121" s="70" t="s">
        <v>1793</v>
      </c>
      <c r="D1121" s="70" t="s">
        <v>964</v>
      </c>
      <c r="E1121" s="45"/>
      <c r="F1121" s="212" t="s">
        <v>964</v>
      </c>
    </row>
    <row r="1122" spans="1:6" ht="14.1" customHeight="1">
      <c r="A1122" s="195" t="s">
        <v>1459</v>
      </c>
      <c r="B1122" s="68"/>
      <c r="C1122" s="70" t="s">
        <v>1793</v>
      </c>
      <c r="D1122" s="70" t="s">
        <v>965</v>
      </c>
      <c r="E1122" s="45"/>
      <c r="F1122" s="212" t="s">
        <v>965</v>
      </c>
    </row>
    <row r="1123" spans="1:6" ht="14.1" customHeight="1">
      <c r="A1123" s="231" t="s">
        <v>1294</v>
      </c>
      <c r="B1123" s="68"/>
      <c r="C1123" s="70" t="s">
        <v>1793</v>
      </c>
      <c r="D1123" s="229" t="s">
        <v>966</v>
      </c>
      <c r="E1123" s="45"/>
      <c r="F1123" s="212" t="s">
        <v>966</v>
      </c>
    </row>
    <row r="1124" spans="1:6" ht="14.1" customHeight="1">
      <c r="A1124" s="195" t="s">
        <v>1295</v>
      </c>
      <c r="B1124" s="68"/>
      <c r="C1124" s="70" t="s">
        <v>1793</v>
      </c>
      <c r="D1124" s="70" t="s">
        <v>967</v>
      </c>
      <c r="E1124" s="45"/>
      <c r="F1124" s="212" t="s">
        <v>967</v>
      </c>
    </row>
    <row r="1125" spans="1:6" ht="14.1" customHeight="1">
      <c r="A1125" s="231" t="s">
        <v>1296</v>
      </c>
      <c r="B1125" s="68"/>
      <c r="C1125" s="70" t="s">
        <v>1793</v>
      </c>
      <c r="D1125" s="229" t="s">
        <v>968</v>
      </c>
      <c r="E1125" s="45"/>
      <c r="F1125" s="212" t="s">
        <v>968</v>
      </c>
    </row>
    <row r="1126" spans="1:6" ht="14.1" customHeight="1">
      <c r="A1126" s="195" t="s">
        <v>1460</v>
      </c>
      <c r="B1126" s="68"/>
      <c r="C1126" s="70" t="s">
        <v>1793</v>
      </c>
      <c r="D1126" s="70" t="s">
        <v>969</v>
      </c>
      <c r="E1126" s="45"/>
      <c r="F1126" s="212" t="s">
        <v>969</v>
      </c>
    </row>
    <row r="1127" spans="1:6" ht="14.1" customHeight="1">
      <c r="A1127" s="195" t="s">
        <v>1461</v>
      </c>
      <c r="B1127" s="68"/>
      <c r="C1127" s="70" t="s">
        <v>1793</v>
      </c>
      <c r="D1127" s="70" t="s">
        <v>970</v>
      </c>
      <c r="E1127" s="45"/>
      <c r="F1127" s="212" t="s">
        <v>970</v>
      </c>
    </row>
    <row r="1128" spans="1:6" ht="14.1" customHeight="1">
      <c r="A1128" s="226" t="s">
        <v>1289</v>
      </c>
      <c r="B1128" s="230"/>
      <c r="C1128" s="99"/>
      <c r="D1128" s="99"/>
      <c r="E1128" s="47"/>
      <c r="F1128" s="256"/>
    </row>
    <row r="1129" spans="1:6" ht="14.1" customHeight="1">
      <c r="A1129" s="121" t="s">
        <v>989</v>
      </c>
      <c r="B1129" s="68"/>
      <c r="C1129" s="70" t="s">
        <v>1793</v>
      </c>
      <c r="D1129" s="70" t="s">
        <v>971</v>
      </c>
      <c r="E1129" s="45"/>
      <c r="F1129" s="212" t="s">
        <v>971</v>
      </c>
    </row>
    <row r="1130" spans="1:6" ht="14.1" customHeight="1">
      <c r="A1130" s="121" t="s">
        <v>990</v>
      </c>
      <c r="B1130" s="68"/>
      <c r="C1130" s="70" t="s">
        <v>1793</v>
      </c>
      <c r="D1130" s="70" t="s">
        <v>972</v>
      </c>
      <c r="E1130" s="45"/>
      <c r="F1130" s="212" t="s">
        <v>972</v>
      </c>
    </row>
    <row r="1131" spans="1:6" ht="14.1" customHeight="1">
      <c r="A1131" s="121" t="s">
        <v>991</v>
      </c>
      <c r="B1131" s="68"/>
      <c r="C1131" s="70" t="s">
        <v>1793</v>
      </c>
      <c r="D1131" s="70" t="s">
        <v>973</v>
      </c>
      <c r="E1131" s="45"/>
      <c r="F1131" s="212" t="s">
        <v>973</v>
      </c>
    </row>
    <row r="1132" spans="1:6" ht="14.1" customHeight="1">
      <c r="A1132" s="121" t="s">
        <v>992</v>
      </c>
      <c r="B1132" s="68"/>
      <c r="C1132" s="70" t="s">
        <v>1793</v>
      </c>
      <c r="D1132" s="70" t="s">
        <v>974</v>
      </c>
      <c r="E1132" s="45"/>
      <c r="F1132" s="212" t="s">
        <v>974</v>
      </c>
    </row>
    <row r="1133" spans="1:6" ht="14.1" customHeight="1">
      <c r="A1133" s="121" t="s">
        <v>993</v>
      </c>
      <c r="B1133" s="68"/>
      <c r="C1133" s="70" t="s">
        <v>1793</v>
      </c>
      <c r="D1133" s="70" t="s">
        <v>975</v>
      </c>
      <c r="E1133" s="45"/>
      <c r="F1133" s="212" t="s">
        <v>975</v>
      </c>
    </row>
    <row r="1134" spans="1:6" ht="14.1" customHeight="1">
      <c r="A1134" s="121" t="s">
        <v>994</v>
      </c>
      <c r="B1134" s="68"/>
      <c r="C1134" s="70" t="s">
        <v>1793</v>
      </c>
      <c r="D1134" s="70" t="s">
        <v>976</v>
      </c>
      <c r="E1134" s="45"/>
      <c r="F1134" s="212" t="s">
        <v>976</v>
      </c>
    </row>
    <row r="1135" spans="1:6" ht="14.1" customHeight="1">
      <c r="A1135" s="121" t="s">
        <v>995</v>
      </c>
      <c r="B1135" s="68"/>
      <c r="C1135" s="70" t="s">
        <v>1793</v>
      </c>
      <c r="D1135" s="70" t="s">
        <v>977</v>
      </c>
      <c r="E1135" s="45"/>
      <c r="F1135" s="212" t="s">
        <v>977</v>
      </c>
    </row>
    <row r="1136" spans="1:6" ht="14.1" customHeight="1">
      <c r="A1136" s="121" t="s">
        <v>996</v>
      </c>
      <c r="B1136" s="68"/>
      <c r="C1136" s="70" t="s">
        <v>1793</v>
      </c>
      <c r="D1136" s="70" t="s">
        <v>978</v>
      </c>
      <c r="E1136" s="45"/>
      <c r="F1136" s="212" t="s">
        <v>978</v>
      </c>
    </row>
    <row r="1137" spans="1:6" ht="14.1" customHeight="1">
      <c r="A1137" s="121" t="s">
        <v>997</v>
      </c>
      <c r="B1137" s="68"/>
      <c r="C1137" s="70" t="s">
        <v>1793</v>
      </c>
      <c r="D1137" s="70" t="s">
        <v>979</v>
      </c>
      <c r="E1137" s="45"/>
      <c r="F1137" s="212" t="s">
        <v>979</v>
      </c>
    </row>
    <row r="1138" spans="1:6" ht="14.1" customHeight="1">
      <c r="A1138" s="121" t="s">
        <v>998</v>
      </c>
      <c r="B1138" s="68"/>
      <c r="C1138" s="70" t="s">
        <v>1793</v>
      </c>
      <c r="D1138" s="70" t="s">
        <v>980</v>
      </c>
      <c r="E1138" s="45"/>
      <c r="F1138" s="212" t="s">
        <v>980</v>
      </c>
    </row>
    <row r="1139" spans="1:6" ht="14.1" customHeight="1">
      <c r="A1139" s="232" t="s">
        <v>999</v>
      </c>
      <c r="B1139" s="68"/>
      <c r="C1139" s="70" t="s">
        <v>1793</v>
      </c>
      <c r="D1139" s="229" t="s">
        <v>981</v>
      </c>
      <c r="E1139" s="45"/>
      <c r="F1139" s="212" t="s">
        <v>981</v>
      </c>
    </row>
    <row r="1140" spans="1:6" ht="14.1" customHeight="1">
      <c r="A1140" s="121" t="s">
        <v>1000</v>
      </c>
      <c r="B1140" s="68"/>
      <c r="C1140" s="70" t="s">
        <v>1793</v>
      </c>
      <c r="D1140" s="70" t="s">
        <v>982</v>
      </c>
      <c r="E1140" s="45"/>
      <c r="F1140" s="212" t="s">
        <v>982</v>
      </c>
    </row>
    <row r="1141" spans="1:6" ht="14.1" customHeight="1">
      <c r="A1141" s="121" t="s">
        <v>1001</v>
      </c>
      <c r="B1141" s="68"/>
      <c r="C1141" s="70" t="s">
        <v>1793</v>
      </c>
      <c r="D1141" s="70" t="s">
        <v>983</v>
      </c>
      <c r="E1141" s="45"/>
      <c r="F1141" s="212" t="s">
        <v>983</v>
      </c>
    </row>
    <row r="1142" spans="1:6" ht="12.75">
      <c r="A1142" s="232" t="s">
        <v>1002</v>
      </c>
      <c r="B1142" s="68"/>
      <c r="C1142" s="70" t="s">
        <v>1793</v>
      </c>
      <c r="D1142" s="229" t="s">
        <v>984</v>
      </c>
      <c r="E1142" s="45"/>
      <c r="F1142" s="212" t="s">
        <v>984</v>
      </c>
    </row>
    <row r="1143" spans="1:6" ht="14.1" customHeight="1">
      <c r="A1143" s="232" t="s">
        <v>1690</v>
      </c>
      <c r="B1143" s="68"/>
      <c r="C1143" s="70" t="s">
        <v>1793</v>
      </c>
      <c r="D1143" s="229" t="s">
        <v>1691</v>
      </c>
      <c r="E1143" s="45"/>
      <c r="F1143" s="212" t="s">
        <v>985</v>
      </c>
    </row>
    <row r="1144" spans="1:6" s="48" customFormat="1" ht="12.75" customHeight="1">
      <c r="A1144" s="121" t="s">
        <v>1003</v>
      </c>
      <c r="B1144" s="68"/>
      <c r="C1144" s="70" t="s">
        <v>1793</v>
      </c>
      <c r="D1144" s="70" t="s">
        <v>985</v>
      </c>
      <c r="E1144" s="45"/>
      <c r="F1144" s="212" t="s">
        <v>985</v>
      </c>
    </row>
    <row r="1145" spans="1:6" ht="14.1" customHeight="1">
      <c r="A1145" s="121" t="s">
        <v>1004</v>
      </c>
      <c r="B1145" s="68"/>
      <c r="C1145" s="70" t="s">
        <v>1793</v>
      </c>
      <c r="D1145" s="70" t="s">
        <v>986</v>
      </c>
      <c r="E1145" s="45"/>
      <c r="F1145" s="212" t="s">
        <v>986</v>
      </c>
    </row>
    <row r="1146" spans="1:6" ht="15" customHeight="1">
      <c r="A1146" s="121" t="s">
        <v>1005</v>
      </c>
      <c r="B1146" s="68"/>
      <c r="C1146" s="70" t="s">
        <v>1793</v>
      </c>
      <c r="D1146" s="70" t="s">
        <v>987</v>
      </c>
      <c r="E1146" s="45"/>
      <c r="F1146" s="212" t="s">
        <v>987</v>
      </c>
    </row>
    <row r="1147" spans="1:6" ht="14.1" customHeight="1">
      <c r="A1147" s="232" t="s">
        <v>1006</v>
      </c>
      <c r="B1147" s="68"/>
      <c r="C1147" s="70" t="s">
        <v>1793</v>
      </c>
      <c r="D1147" s="229" t="s">
        <v>988</v>
      </c>
      <c r="E1147" s="45"/>
      <c r="F1147" s="212" t="s">
        <v>988</v>
      </c>
    </row>
    <row r="1148" spans="1:6" ht="14.1" customHeight="1">
      <c r="A1148" s="121"/>
      <c r="B1148" s="68"/>
      <c r="C1148" s="70"/>
      <c r="D1148" s="229"/>
      <c r="E1148" s="45"/>
      <c r="F1148" s="68"/>
    </row>
    <row r="1149" spans="1:6" ht="14.1" customHeight="1">
      <c r="A1149" s="220" t="s">
        <v>1290</v>
      </c>
      <c r="B1149" s="68"/>
      <c r="C1149" s="70"/>
      <c r="D1149" s="229"/>
      <c r="E1149" s="45"/>
      <c r="F1149" s="348" t="s">
        <v>1007</v>
      </c>
    </row>
    <row r="1150" spans="1:6" ht="14.1" customHeight="1">
      <c r="A1150" s="121"/>
      <c r="B1150" s="68"/>
      <c r="C1150" s="70"/>
      <c r="D1150" s="70"/>
      <c r="E1150" s="45"/>
      <c r="F1150" s="171"/>
    </row>
    <row r="1151" spans="1:6" ht="14.1" customHeight="1">
      <c r="A1151" s="295" t="s">
        <v>1354</v>
      </c>
      <c r="B1151" s="98"/>
      <c r="C1151" s="99"/>
      <c r="D1151" s="99"/>
      <c r="E1151" s="47"/>
      <c r="F1151" s="346"/>
    </row>
    <row r="1152" spans="1:6" ht="14.1" customHeight="1">
      <c r="A1152" s="333" t="s">
        <v>414</v>
      </c>
      <c r="B1152" s="100" t="s">
        <v>34</v>
      </c>
      <c r="C1152" s="101" t="s">
        <v>291</v>
      </c>
      <c r="D1152" s="101" t="s">
        <v>292</v>
      </c>
      <c r="E1152" s="61"/>
      <c r="F1152" s="46" t="s">
        <v>292</v>
      </c>
    </row>
    <row r="1153" spans="1:6" ht="14.1" customHeight="1">
      <c r="A1153" s="159" t="s">
        <v>415</v>
      </c>
      <c r="B1153" s="100" t="s">
        <v>34</v>
      </c>
      <c r="C1153" s="101" t="s">
        <v>291</v>
      </c>
      <c r="D1153" s="101" t="s">
        <v>293</v>
      </c>
      <c r="E1153" s="61"/>
      <c r="F1153" s="60" t="s">
        <v>422</v>
      </c>
    </row>
    <row r="1154" spans="1:6" ht="14.1" customHeight="1">
      <c r="A1154" s="159" t="s">
        <v>416</v>
      </c>
      <c r="B1154" s="100" t="s">
        <v>294</v>
      </c>
      <c r="C1154" s="101" t="s">
        <v>291</v>
      </c>
      <c r="D1154" s="101" t="s">
        <v>295</v>
      </c>
      <c r="E1154" s="61"/>
      <c r="F1154" s="46" t="s">
        <v>295</v>
      </c>
    </row>
    <row r="1155" spans="1:6" ht="14.1" customHeight="1">
      <c r="A1155" s="159" t="s">
        <v>417</v>
      </c>
      <c r="B1155" s="100" t="s">
        <v>34</v>
      </c>
      <c r="C1155" s="101" t="s">
        <v>291</v>
      </c>
      <c r="D1155" s="101" t="s">
        <v>296</v>
      </c>
      <c r="E1155" s="61"/>
      <c r="F1155" s="46" t="s">
        <v>296</v>
      </c>
    </row>
    <row r="1156" spans="1:6" ht="14.1" customHeight="1">
      <c r="A1156" s="159" t="s">
        <v>418</v>
      </c>
      <c r="B1156" s="100" t="s">
        <v>34</v>
      </c>
      <c r="C1156" s="101" t="s">
        <v>297</v>
      </c>
      <c r="D1156" s="101" t="s">
        <v>298</v>
      </c>
      <c r="E1156" s="61"/>
      <c r="F1156" s="46" t="s">
        <v>298</v>
      </c>
    </row>
    <row r="1157" spans="1:6" ht="14.1" customHeight="1">
      <c r="A1157" s="159" t="s">
        <v>419</v>
      </c>
      <c r="B1157" s="100" t="s">
        <v>34</v>
      </c>
      <c r="C1157" s="101" t="s">
        <v>291</v>
      </c>
      <c r="D1157" s="101" t="s">
        <v>299</v>
      </c>
      <c r="E1157" s="62"/>
      <c r="F1157" s="46" t="s">
        <v>299</v>
      </c>
    </row>
    <row r="1158" spans="1:6" ht="14.1" customHeight="1">
      <c r="A1158" s="159" t="s">
        <v>420</v>
      </c>
      <c r="B1158" s="100" t="s">
        <v>34</v>
      </c>
      <c r="C1158" s="101" t="s">
        <v>291</v>
      </c>
      <c r="D1158" s="101" t="s">
        <v>300</v>
      </c>
      <c r="E1158" s="62"/>
      <c r="F1158" s="46" t="s">
        <v>300</v>
      </c>
    </row>
    <row r="1159" spans="1:6" ht="14.1" customHeight="1">
      <c r="A1159" s="159" t="s">
        <v>421</v>
      </c>
      <c r="B1159" s="100" t="s">
        <v>34</v>
      </c>
      <c r="C1159" s="101" t="s">
        <v>291</v>
      </c>
      <c r="D1159" s="101" t="s">
        <v>301</v>
      </c>
      <c r="E1159" s="62"/>
      <c r="F1159" s="46" t="s">
        <v>301</v>
      </c>
    </row>
    <row r="1160" spans="1:6" ht="14.1" customHeight="1">
      <c r="A1160" s="159" t="s">
        <v>1676</v>
      </c>
      <c r="B1160" s="100" t="s">
        <v>34</v>
      </c>
      <c r="C1160" s="101" t="s">
        <v>291</v>
      </c>
      <c r="D1160" s="101" t="s">
        <v>302</v>
      </c>
      <c r="E1160" s="62"/>
      <c r="F1160" s="46" t="s">
        <v>302</v>
      </c>
    </row>
    <row r="1161" spans="1:6" ht="14.1" customHeight="1">
      <c r="A1161" s="159" t="s">
        <v>303</v>
      </c>
      <c r="B1161" s="100" t="s">
        <v>34</v>
      </c>
      <c r="C1161" s="101" t="s">
        <v>291</v>
      </c>
      <c r="D1161" s="101" t="s">
        <v>304</v>
      </c>
      <c r="E1161" s="62"/>
      <c r="F1161" s="46" t="s">
        <v>304</v>
      </c>
    </row>
    <row r="1162" spans="1:6" ht="14.1" customHeight="1">
      <c r="A1162" s="159" t="s">
        <v>305</v>
      </c>
      <c r="B1162" s="100" t="s">
        <v>34</v>
      </c>
      <c r="C1162" s="101" t="s">
        <v>291</v>
      </c>
      <c r="D1162" s="101" t="s">
        <v>306</v>
      </c>
      <c r="E1162" s="62"/>
      <c r="F1162" s="46" t="s">
        <v>306</v>
      </c>
    </row>
    <row r="1163" spans="1:6" ht="14.1" customHeight="1">
      <c r="A1163" s="159" t="s">
        <v>307</v>
      </c>
      <c r="B1163" s="100" t="s">
        <v>308</v>
      </c>
      <c r="C1163" s="101" t="s">
        <v>291</v>
      </c>
      <c r="D1163" s="101" t="s">
        <v>309</v>
      </c>
      <c r="E1163" s="62"/>
      <c r="F1163" s="46" t="s">
        <v>309</v>
      </c>
    </row>
    <row r="1164" spans="1:6" ht="14.1" customHeight="1">
      <c r="A1164" s="159" t="s">
        <v>310</v>
      </c>
      <c r="B1164" s="100" t="s">
        <v>34</v>
      </c>
      <c r="C1164" s="101" t="s">
        <v>291</v>
      </c>
      <c r="D1164" s="101" t="s">
        <v>311</v>
      </c>
      <c r="E1164" s="62"/>
      <c r="F1164" s="46" t="s">
        <v>311</v>
      </c>
    </row>
    <row r="1165" spans="1:6" ht="14.1" customHeight="1">
      <c r="A1165" s="159" t="s">
        <v>312</v>
      </c>
      <c r="B1165" s="100" t="s">
        <v>34</v>
      </c>
      <c r="C1165" s="101" t="s">
        <v>291</v>
      </c>
      <c r="D1165" s="101" t="s">
        <v>313</v>
      </c>
      <c r="E1165" s="62"/>
      <c r="F1165" s="46" t="s">
        <v>313</v>
      </c>
    </row>
    <row r="1166" spans="1:6" ht="14.1" customHeight="1">
      <c r="A1166" s="159" t="s">
        <v>314</v>
      </c>
      <c r="B1166" s="100" t="s">
        <v>34</v>
      </c>
      <c r="C1166" s="101" t="s">
        <v>291</v>
      </c>
      <c r="D1166" s="101" t="s">
        <v>315</v>
      </c>
      <c r="E1166" s="62"/>
      <c r="F1166" s="60" t="s">
        <v>422</v>
      </c>
    </row>
    <row r="1167" spans="1:6" ht="14.1" customHeight="1">
      <c r="A1167" s="159" t="s">
        <v>316</v>
      </c>
      <c r="B1167" s="100" t="s">
        <v>34</v>
      </c>
      <c r="C1167" s="101" t="s">
        <v>291</v>
      </c>
      <c r="D1167" s="101" t="s">
        <v>317</v>
      </c>
      <c r="E1167" s="62"/>
      <c r="F1167" s="46" t="s">
        <v>317</v>
      </c>
    </row>
    <row r="1168" spans="1:6" ht="14.1" customHeight="1">
      <c r="A1168" s="159" t="s">
        <v>318</v>
      </c>
      <c r="B1168" s="100" t="s">
        <v>34</v>
      </c>
      <c r="C1168" s="101" t="s">
        <v>291</v>
      </c>
      <c r="D1168" s="101" t="s">
        <v>319</v>
      </c>
      <c r="E1168" s="62"/>
      <c r="F1168" s="46" t="s">
        <v>319</v>
      </c>
    </row>
    <row r="1169" spans="1:6" ht="14.1" customHeight="1">
      <c r="A1169" s="159" t="s">
        <v>320</v>
      </c>
      <c r="B1169" s="100" t="s">
        <v>34</v>
      </c>
      <c r="C1169" s="101" t="s">
        <v>291</v>
      </c>
      <c r="D1169" s="101" t="s">
        <v>321</v>
      </c>
      <c r="E1169" s="62"/>
      <c r="F1169" s="46" t="s">
        <v>321</v>
      </c>
    </row>
    <row r="1170" spans="1:6" ht="14.1" customHeight="1">
      <c r="A1170" s="159" t="s">
        <v>322</v>
      </c>
      <c r="B1170" s="100" t="s">
        <v>34</v>
      </c>
      <c r="C1170" s="101" t="s">
        <v>291</v>
      </c>
      <c r="D1170" s="101" t="s">
        <v>323</v>
      </c>
      <c r="E1170" s="62"/>
      <c r="F1170" s="60" t="s">
        <v>422</v>
      </c>
    </row>
    <row r="1171" spans="1:6" ht="14.1" customHeight="1">
      <c r="A1171" s="159" t="s">
        <v>324</v>
      </c>
      <c r="B1171" s="100" t="s">
        <v>34</v>
      </c>
      <c r="C1171" s="101" t="s">
        <v>291</v>
      </c>
      <c r="D1171" s="101" t="s">
        <v>325</v>
      </c>
      <c r="E1171" s="62"/>
      <c r="F1171" s="46" t="s">
        <v>325</v>
      </c>
    </row>
    <row r="1172" spans="1:6" ht="14.1" customHeight="1">
      <c r="A1172" s="159" t="s">
        <v>326</v>
      </c>
      <c r="B1172" s="100" t="s">
        <v>34</v>
      </c>
      <c r="C1172" s="101" t="s">
        <v>291</v>
      </c>
      <c r="D1172" s="101" t="s">
        <v>327</v>
      </c>
      <c r="E1172" s="62"/>
      <c r="F1172" s="46" t="s">
        <v>327</v>
      </c>
    </row>
    <row r="1173" spans="1:6" ht="14.1" customHeight="1">
      <c r="A1173" s="159" t="s">
        <v>328</v>
      </c>
      <c r="B1173" s="100" t="s">
        <v>34</v>
      </c>
      <c r="C1173" s="101" t="s">
        <v>291</v>
      </c>
      <c r="D1173" s="101" t="s">
        <v>329</v>
      </c>
      <c r="E1173" s="62"/>
      <c r="F1173" s="46" t="s">
        <v>329</v>
      </c>
    </row>
    <row r="1174" spans="1:6" ht="14.1" customHeight="1">
      <c r="A1174" s="159" t="s">
        <v>330</v>
      </c>
      <c r="B1174" s="100" t="s">
        <v>34</v>
      </c>
      <c r="C1174" s="101" t="s">
        <v>291</v>
      </c>
      <c r="D1174" s="101" t="s">
        <v>331</v>
      </c>
      <c r="E1174" s="62"/>
      <c r="F1174" s="46" t="s">
        <v>331</v>
      </c>
    </row>
    <row r="1175" spans="1:6" ht="14.1" customHeight="1">
      <c r="A1175" s="159" t="s">
        <v>332</v>
      </c>
      <c r="B1175" s="100" t="s">
        <v>34</v>
      </c>
      <c r="C1175" s="101" t="s">
        <v>291</v>
      </c>
      <c r="D1175" s="101" t="s">
        <v>333</v>
      </c>
      <c r="E1175" s="62"/>
      <c r="F1175" s="46" t="s">
        <v>333</v>
      </c>
    </row>
    <row r="1176" spans="1:6" ht="14.1" customHeight="1">
      <c r="A1176" s="159" t="s">
        <v>334</v>
      </c>
      <c r="B1176" s="100" t="s">
        <v>34</v>
      </c>
      <c r="C1176" s="101" t="s">
        <v>291</v>
      </c>
      <c r="D1176" s="101" t="s">
        <v>335</v>
      </c>
      <c r="E1176" s="62"/>
      <c r="F1176" s="46" t="s">
        <v>335</v>
      </c>
    </row>
    <row r="1177" spans="1:6" ht="14.1" customHeight="1">
      <c r="A1177" s="159" t="s">
        <v>336</v>
      </c>
      <c r="B1177" s="100" t="s">
        <v>34</v>
      </c>
      <c r="C1177" s="101" t="s">
        <v>291</v>
      </c>
      <c r="D1177" s="101" t="s">
        <v>337</v>
      </c>
      <c r="E1177" s="62"/>
      <c r="F1177" s="46" t="s">
        <v>337</v>
      </c>
    </row>
    <row r="1178" spans="1:6" ht="14.1" customHeight="1">
      <c r="A1178" s="159" t="s">
        <v>338</v>
      </c>
      <c r="B1178" s="100" t="s">
        <v>34</v>
      </c>
      <c r="C1178" s="101" t="s">
        <v>291</v>
      </c>
      <c r="D1178" s="101" t="s">
        <v>339</v>
      </c>
      <c r="E1178" s="62"/>
      <c r="F1178" s="46" t="s">
        <v>339</v>
      </c>
    </row>
    <row r="1179" spans="1:6" ht="14.1" customHeight="1">
      <c r="A1179" s="159" t="s">
        <v>340</v>
      </c>
      <c r="B1179" s="100" t="s">
        <v>34</v>
      </c>
      <c r="C1179" s="101" t="s">
        <v>291</v>
      </c>
      <c r="D1179" s="101" t="s">
        <v>341</v>
      </c>
      <c r="E1179" s="62"/>
      <c r="F1179" s="46" t="s">
        <v>341</v>
      </c>
    </row>
    <row r="1180" spans="1:6" ht="14.1" customHeight="1">
      <c r="A1180" s="159" t="s">
        <v>342</v>
      </c>
      <c r="B1180" s="100" t="s">
        <v>34</v>
      </c>
      <c r="C1180" s="101" t="s">
        <v>291</v>
      </c>
      <c r="D1180" s="101" t="s">
        <v>343</v>
      </c>
      <c r="E1180" s="62"/>
      <c r="F1180" s="46" t="s">
        <v>343</v>
      </c>
    </row>
    <row r="1181" spans="1:6" ht="14.1" customHeight="1">
      <c r="A1181" s="159" t="s">
        <v>344</v>
      </c>
      <c r="B1181" s="100" t="s">
        <v>34</v>
      </c>
      <c r="C1181" s="101" t="s">
        <v>291</v>
      </c>
      <c r="D1181" s="101" t="s">
        <v>345</v>
      </c>
      <c r="E1181" s="62"/>
      <c r="F1181" s="46" t="s">
        <v>345</v>
      </c>
    </row>
    <row r="1182" spans="1:6" ht="14.1" customHeight="1">
      <c r="A1182" s="159" t="s">
        <v>346</v>
      </c>
      <c r="B1182" s="100" t="s">
        <v>34</v>
      </c>
      <c r="C1182" s="101" t="s">
        <v>291</v>
      </c>
      <c r="D1182" s="101" t="s">
        <v>347</v>
      </c>
      <c r="E1182" s="62"/>
      <c r="F1182" s="46" t="s">
        <v>347</v>
      </c>
    </row>
    <row r="1183" spans="1:6" ht="14.1" customHeight="1">
      <c r="A1183" s="159" t="s">
        <v>348</v>
      </c>
      <c r="B1183" s="100" t="s">
        <v>34</v>
      </c>
      <c r="C1183" s="101" t="s">
        <v>291</v>
      </c>
      <c r="D1183" s="101" t="s">
        <v>349</v>
      </c>
      <c r="E1183" s="62"/>
      <c r="F1183" s="46" t="s">
        <v>349</v>
      </c>
    </row>
    <row r="1184" spans="1:6" ht="14.1" customHeight="1">
      <c r="A1184" s="159" t="s">
        <v>350</v>
      </c>
      <c r="B1184" s="100" t="s">
        <v>34</v>
      </c>
      <c r="C1184" s="101" t="s">
        <v>291</v>
      </c>
      <c r="D1184" s="101" t="s">
        <v>351</v>
      </c>
      <c r="E1184" s="62"/>
      <c r="F1184" s="46" t="s">
        <v>351</v>
      </c>
    </row>
    <row r="1185" spans="1:6" ht="14.1" customHeight="1">
      <c r="A1185" s="159" t="s">
        <v>352</v>
      </c>
      <c r="B1185" s="100" t="s">
        <v>34</v>
      </c>
      <c r="C1185" s="101" t="s">
        <v>291</v>
      </c>
      <c r="D1185" s="101" t="s">
        <v>353</v>
      </c>
      <c r="E1185" s="62"/>
      <c r="F1185" s="46" t="s">
        <v>353</v>
      </c>
    </row>
    <row r="1186" spans="1:6" ht="14.1" customHeight="1">
      <c r="A1186" s="159" t="s">
        <v>354</v>
      </c>
      <c r="B1186" s="100" t="s">
        <v>34</v>
      </c>
      <c r="C1186" s="101" t="s">
        <v>291</v>
      </c>
      <c r="D1186" s="101" t="s">
        <v>355</v>
      </c>
      <c r="E1186" s="62"/>
      <c r="F1186" s="46" t="s">
        <v>355</v>
      </c>
    </row>
    <row r="1187" spans="1:6" ht="14.1" customHeight="1">
      <c r="A1187" s="159" t="s">
        <v>356</v>
      </c>
      <c r="B1187" s="100" t="s">
        <v>34</v>
      </c>
      <c r="C1187" s="101" t="s">
        <v>291</v>
      </c>
      <c r="D1187" s="101" t="s">
        <v>357</v>
      </c>
      <c r="E1187" s="62"/>
      <c r="F1187" s="46" t="s">
        <v>357</v>
      </c>
    </row>
    <row r="1188" spans="1:6" ht="14.1" customHeight="1">
      <c r="A1188" s="159" t="s">
        <v>358</v>
      </c>
      <c r="B1188" s="100" t="s">
        <v>34</v>
      </c>
      <c r="C1188" s="101" t="s">
        <v>291</v>
      </c>
      <c r="D1188" s="101" t="s">
        <v>359</v>
      </c>
      <c r="E1188" s="62"/>
      <c r="F1188" s="46" t="s">
        <v>359</v>
      </c>
    </row>
    <row r="1189" spans="1:6" ht="14.1" customHeight="1">
      <c r="A1189" s="159" t="s">
        <v>360</v>
      </c>
      <c r="B1189" s="100" t="s">
        <v>34</v>
      </c>
      <c r="C1189" s="101" t="s">
        <v>291</v>
      </c>
      <c r="D1189" s="101" t="s">
        <v>361</v>
      </c>
      <c r="E1189" s="62"/>
      <c r="F1189" s="46" t="s">
        <v>361</v>
      </c>
    </row>
    <row r="1190" spans="1:6" ht="14.1" customHeight="1">
      <c r="A1190" s="159" t="s">
        <v>362</v>
      </c>
      <c r="B1190" s="100" t="s">
        <v>34</v>
      </c>
      <c r="C1190" s="101" t="s">
        <v>291</v>
      </c>
      <c r="D1190" s="101" t="s">
        <v>363</v>
      </c>
      <c r="E1190" s="62"/>
      <c r="F1190" s="46" t="s">
        <v>363</v>
      </c>
    </row>
    <row r="1191" spans="1:6" ht="14.1" customHeight="1">
      <c r="A1191" s="159" t="s">
        <v>364</v>
      </c>
      <c r="B1191" s="100" t="s">
        <v>34</v>
      </c>
      <c r="C1191" s="101" t="s">
        <v>291</v>
      </c>
      <c r="D1191" s="101" t="s">
        <v>365</v>
      </c>
      <c r="E1191" s="62"/>
      <c r="F1191" s="46" t="s">
        <v>365</v>
      </c>
    </row>
    <row r="1192" spans="1:6" ht="14.1" customHeight="1">
      <c r="A1192" s="159" t="s">
        <v>366</v>
      </c>
      <c r="B1192" s="100" t="s">
        <v>34</v>
      </c>
      <c r="C1192" s="101" t="s">
        <v>291</v>
      </c>
      <c r="D1192" s="101" t="s">
        <v>367</v>
      </c>
      <c r="E1192" s="62"/>
      <c r="F1192" s="46" t="s">
        <v>367</v>
      </c>
    </row>
    <row r="1193" spans="1:6" ht="14.1" customHeight="1">
      <c r="A1193" s="159" t="s">
        <v>368</v>
      </c>
      <c r="B1193" s="100" t="s">
        <v>34</v>
      </c>
      <c r="C1193" s="101" t="s">
        <v>291</v>
      </c>
      <c r="D1193" s="101" t="s">
        <v>369</v>
      </c>
      <c r="E1193" s="62"/>
      <c r="F1193" s="46" t="s">
        <v>369</v>
      </c>
    </row>
    <row r="1194" spans="1:6" ht="14.1" customHeight="1">
      <c r="A1194" s="159" t="s">
        <v>370</v>
      </c>
      <c r="B1194" s="100" t="s">
        <v>34</v>
      </c>
      <c r="C1194" s="101" t="s">
        <v>291</v>
      </c>
      <c r="D1194" s="101" t="s">
        <v>371</v>
      </c>
      <c r="E1194" s="62"/>
      <c r="F1194" s="46" t="s">
        <v>371</v>
      </c>
    </row>
    <row r="1195" spans="1:6" ht="14.1" customHeight="1">
      <c r="A1195" s="159" t="s">
        <v>372</v>
      </c>
      <c r="B1195" s="100" t="s">
        <v>34</v>
      </c>
      <c r="C1195" s="101" t="s">
        <v>291</v>
      </c>
      <c r="D1195" s="101" t="s">
        <v>373</v>
      </c>
      <c r="E1195" s="62"/>
      <c r="F1195" s="46" t="s">
        <v>373</v>
      </c>
    </row>
    <row r="1196" spans="1:6" s="48" customFormat="1" ht="15.75">
      <c r="A1196" s="159" t="s">
        <v>374</v>
      </c>
      <c r="B1196" s="100" t="s">
        <v>34</v>
      </c>
      <c r="C1196" s="101" t="s">
        <v>291</v>
      </c>
      <c r="D1196" s="101" t="s">
        <v>375</v>
      </c>
      <c r="E1196" s="62"/>
      <c r="F1196" s="46" t="s">
        <v>375</v>
      </c>
    </row>
    <row r="1197" spans="1:6" ht="14.1" customHeight="1">
      <c r="A1197" s="159" t="s">
        <v>376</v>
      </c>
      <c r="B1197" s="100" t="s">
        <v>34</v>
      </c>
      <c r="C1197" s="101" t="s">
        <v>291</v>
      </c>
      <c r="D1197" s="101" t="s">
        <v>377</v>
      </c>
      <c r="E1197" s="62"/>
      <c r="F1197" s="46" t="s">
        <v>377</v>
      </c>
    </row>
    <row r="1198" spans="1:6" ht="12.75" customHeight="1">
      <c r="A1198" s="159" t="s">
        <v>378</v>
      </c>
      <c r="B1198" s="100" t="s">
        <v>34</v>
      </c>
      <c r="C1198" s="101" t="s">
        <v>291</v>
      </c>
      <c r="D1198" s="101" t="s">
        <v>379</v>
      </c>
      <c r="E1198" s="62"/>
      <c r="F1198" s="46" t="s">
        <v>379</v>
      </c>
    </row>
    <row r="1199" spans="1:6" ht="14.1" customHeight="1">
      <c r="A1199" s="159" t="s">
        <v>380</v>
      </c>
      <c r="B1199" s="100" t="s">
        <v>34</v>
      </c>
      <c r="C1199" s="101" t="s">
        <v>291</v>
      </c>
      <c r="D1199" s="101" t="s">
        <v>381</v>
      </c>
      <c r="E1199" s="62"/>
      <c r="F1199" s="46" t="s">
        <v>381</v>
      </c>
    </row>
    <row r="1200" spans="1:6" ht="14.1" customHeight="1">
      <c r="A1200" s="159" t="s">
        <v>382</v>
      </c>
      <c r="B1200" s="100" t="s">
        <v>34</v>
      </c>
      <c r="C1200" s="101" t="s">
        <v>291</v>
      </c>
      <c r="D1200" s="101" t="s">
        <v>383</v>
      </c>
      <c r="E1200" s="62"/>
      <c r="F1200" s="46" t="s">
        <v>383</v>
      </c>
    </row>
    <row r="1201" spans="1:6" ht="12.75">
      <c r="A1201" s="159" t="s">
        <v>384</v>
      </c>
      <c r="B1201" s="100" t="s">
        <v>34</v>
      </c>
      <c r="C1201" s="101" t="s">
        <v>291</v>
      </c>
      <c r="D1201" s="101" t="s">
        <v>385</v>
      </c>
      <c r="E1201" s="62"/>
      <c r="F1201" s="46" t="s">
        <v>385</v>
      </c>
    </row>
    <row r="1202" spans="1:6" ht="14.1" customHeight="1">
      <c r="A1202" s="158"/>
      <c r="B1202" s="71"/>
      <c r="C1202" s="70"/>
      <c r="D1202" s="70"/>
      <c r="E1202" s="45"/>
      <c r="F1202" s="46"/>
    </row>
    <row r="1203" spans="1:6" ht="14.25" customHeight="1">
      <c r="A1203" s="119"/>
      <c r="B1203" s="68"/>
      <c r="C1203" s="70"/>
      <c r="D1203" s="70"/>
      <c r="E1203" s="45"/>
      <c r="F1203" s="46"/>
    </row>
  </sheetData>
  <mergeCells count="13">
    <mergeCell ref="A1:A5"/>
    <mergeCell ref="B237:D237"/>
    <mergeCell ref="B245:D245"/>
    <mergeCell ref="B185:D185"/>
    <mergeCell ref="B221:D221"/>
    <mergeCell ref="B209:D209"/>
    <mergeCell ref="C1:D1"/>
    <mergeCell ref="C2:D2"/>
    <mergeCell ref="C3:D3"/>
    <mergeCell ref="B158:D158"/>
    <mergeCell ref="B166:D166"/>
    <mergeCell ref="C4:D4"/>
    <mergeCell ref="C5:D5"/>
  </mergeCells>
  <phoneticPr fontId="16" type="noConversion"/>
  <hyperlinks>
    <hyperlink ref="G29" r:id="rId1" display="https://www.leviton.com/en/docs/Leviton_Berktek_Copper_Cable_Reference_Guide.pdf" xr:uid="{087901F8-D779-410B-8865-08021290072C}"/>
    <hyperlink ref="G51" r:id="rId2" display="https://www.leviton.com/en/docs/Leviton_Berktek_Copper_Cable_Reference_Guide.pdf" xr:uid="{DCD34D32-C370-4930-BD11-DC01E11BAFE1}"/>
    <hyperlink ref="G52" r:id="rId3" display="https://www.leviton.com/en/docs/Leviton_Berktek_Copper_Cable_Reference_Guide.pdf" xr:uid="{4BAD144C-93E9-407E-A3F5-89F55854E869}"/>
    <hyperlink ref="F65" r:id="rId4" xr:uid="{6CE7D509-D6D4-4428-BA7E-9808BA951BAC}"/>
    <hyperlink ref="F1152" r:id="rId5" xr:uid="{7CD59E1D-BF19-4E8A-9C34-6FBE5F1BAB3E}"/>
    <hyperlink ref="F1155" r:id="rId6" xr:uid="{0BC71C85-3D03-413F-81DF-EF90D1F11B00}"/>
    <hyperlink ref="F1154" r:id="rId7" xr:uid="{8F901128-9783-485B-A6E2-A7C2199CF70B}"/>
    <hyperlink ref="F1156" r:id="rId8" xr:uid="{F3AD1FDE-3374-4E30-BC85-5EB5709CE354}"/>
    <hyperlink ref="F1157" r:id="rId9" xr:uid="{9CFD37E5-5FD9-4AD9-9E10-4B155CCB2795}"/>
    <hyperlink ref="F1158" r:id="rId10" xr:uid="{07D5EA43-FE9C-4A39-A4A6-DA8A66E630EE}"/>
    <hyperlink ref="F1159" r:id="rId11" xr:uid="{63D866D7-DD3F-4117-9738-35EE31E2F43A}"/>
    <hyperlink ref="F1160" r:id="rId12" xr:uid="{94093525-7B1D-4AD4-8532-7BC57278BFA1}"/>
    <hyperlink ref="F1161" r:id="rId13" xr:uid="{C6028406-3A95-43F6-9C59-B1042008B97F}"/>
    <hyperlink ref="F1163" r:id="rId14" xr:uid="{27E81E59-1260-4E2C-B317-0406C6A12EFE}"/>
    <hyperlink ref="F1164" r:id="rId15" xr:uid="{794A084B-89AD-4FAF-8A6F-4C27FBEC5B90}"/>
    <hyperlink ref="F1165" r:id="rId16" xr:uid="{C5BEDF01-DFBA-423E-A971-F9C63AD4E7C5}"/>
    <hyperlink ref="F1167" r:id="rId17" xr:uid="{16E3B893-88CF-43A3-9B93-940B61A6AEE7}"/>
    <hyperlink ref="F1168" r:id="rId18" xr:uid="{BE77DDB4-7F7F-4745-A170-6193A787647B}"/>
    <hyperlink ref="F1169" r:id="rId19" xr:uid="{AAFA73E2-ADE7-4E0F-A8A9-1FED960051F2}"/>
    <hyperlink ref="F1171" r:id="rId20" xr:uid="{FAD083B5-C3C6-4B59-8F5A-72A8B43E16B3}"/>
    <hyperlink ref="F1172" r:id="rId21" xr:uid="{E34325D1-097A-4D0C-BE18-C5F5929E1B48}"/>
    <hyperlink ref="F1173" r:id="rId22" xr:uid="{512885F0-3FBF-44F5-891F-B01C63B2E9F0}"/>
    <hyperlink ref="F1174" r:id="rId23" xr:uid="{62CDD36D-5D9F-45B4-962A-533B9A4FF9AE}"/>
    <hyperlink ref="F1175" r:id="rId24" xr:uid="{2ADEEBAB-73AB-4AA0-B6DB-978343355DA9}"/>
    <hyperlink ref="F1176" r:id="rId25" xr:uid="{37F49D29-724F-4566-841A-C26A27937502}"/>
    <hyperlink ref="F1177" r:id="rId26" xr:uid="{F829D406-C196-4DD7-8229-ABC50BAB6257}"/>
    <hyperlink ref="F1178" r:id="rId27" xr:uid="{4B1C13A7-A804-4C53-9FE2-E7AEC993F68D}"/>
    <hyperlink ref="F1179" r:id="rId28" xr:uid="{18CC7E3E-5854-4E9F-8EEE-C6A063870A56}"/>
    <hyperlink ref="F1180" r:id="rId29" xr:uid="{33381F6D-3A8B-4B24-AB1F-D99B266A5937}"/>
    <hyperlink ref="F1181" r:id="rId30" xr:uid="{B0F40897-83F3-4DE9-8B3B-3F6964293BA5}"/>
    <hyperlink ref="F1182" r:id="rId31" xr:uid="{9EE767A2-18A6-43AF-9CB7-B6F455937A5F}"/>
    <hyperlink ref="F1183" r:id="rId32" xr:uid="{C1F702D6-615F-46F7-96B1-1446917E3D31}"/>
    <hyperlink ref="F1184" r:id="rId33" xr:uid="{F0510019-0D52-4F58-B935-A8F12D91C2AE}"/>
    <hyperlink ref="F1185" r:id="rId34" xr:uid="{441AB4CC-3DE4-42B4-A4E2-E497AE73AD71}"/>
    <hyperlink ref="F1186" r:id="rId35" xr:uid="{7810E8C5-A143-4360-9D03-0EDA5A8C2BF7}"/>
    <hyperlink ref="F1187" r:id="rId36" xr:uid="{31D4E661-A681-4181-AC95-EEC268F855EB}"/>
    <hyperlink ref="F1188" r:id="rId37" xr:uid="{F6182639-89CC-43D5-8D6E-96BC4EF49E0E}"/>
    <hyperlink ref="F1189" r:id="rId38" xr:uid="{598389B1-A8ED-44CC-906E-26E01DD037D0}"/>
    <hyperlink ref="F1190" r:id="rId39" xr:uid="{5E3E7647-EED3-4E36-94A6-D31C262BC2A8}"/>
    <hyperlink ref="F1191" r:id="rId40" xr:uid="{54D57AB5-C848-447C-BC43-98B3B6BA64FC}"/>
    <hyperlink ref="F1192" r:id="rId41" xr:uid="{0A0EC0A0-9D6D-43BC-94BF-6796D2754550}"/>
    <hyperlink ref="F1193" r:id="rId42" xr:uid="{716C8328-1616-4A53-9970-73D63D58B67F}"/>
    <hyperlink ref="F1194" r:id="rId43" display="N-54058" xr:uid="{647BF0F6-C943-4ACF-B9C6-B1811AA96F72}"/>
    <hyperlink ref="F1195" r:id="rId44" xr:uid="{1196C6DA-F29C-4CE6-BDF8-2D8090DF6EF9}"/>
    <hyperlink ref="F1196" r:id="rId45" xr:uid="{AFFA3BCC-9A8A-428A-A5ED-414D44706C3E}"/>
    <hyperlink ref="F1197" r:id="rId46" xr:uid="{112077F1-677D-44D1-9412-C5B64F333531}"/>
    <hyperlink ref="F1198" r:id="rId47" xr:uid="{8E969886-6130-48A1-8A3B-69F0A487312F}"/>
    <hyperlink ref="F1199" r:id="rId48" xr:uid="{F6244F5C-9DD2-4FB2-B5A6-9761C2B49485}"/>
    <hyperlink ref="F1200" r:id="rId49" xr:uid="{46A9A724-2BB1-4569-B64C-6B74018C271B}"/>
    <hyperlink ref="F1201" r:id="rId50" xr:uid="{5DF7F912-FD7B-44DA-A35D-F976E11F56BD}"/>
    <hyperlink ref="F1162" r:id="rId51" xr:uid="{87D9249C-2622-428B-A200-289917500BA7}"/>
    <hyperlink ref="F338" r:id="rId52" xr:uid="{83A36794-0134-43BA-B976-81189153D09D}"/>
    <hyperlink ref="F339" r:id="rId53" xr:uid="{3DF50249-0CF6-428E-A1DE-4D95ABE23362}"/>
    <hyperlink ref="F340" r:id="rId54" xr:uid="{18D40B3D-E4FC-4AE0-8CD3-D0ED6E052182}"/>
    <hyperlink ref="F342" r:id="rId55" xr:uid="{C3790B36-01A6-4169-8D37-FF9B62A5CB72}"/>
    <hyperlink ref="F343" r:id="rId56" xr:uid="{58A47A6A-919B-437E-A6A2-89BDC7B09FF3}"/>
    <hyperlink ref="F344" r:id="rId57" xr:uid="{061925E8-E546-490D-8DAF-1A646C0FB506}"/>
    <hyperlink ref="F346" r:id="rId58" xr:uid="{BE44B734-1F58-42DA-B93C-7ED93EF2D4F3}"/>
    <hyperlink ref="F347" r:id="rId59" xr:uid="{95C0B340-F2E7-4831-B9E6-5568A8A48CDD}"/>
    <hyperlink ref="F348" r:id="rId60" xr:uid="{6E1CBDEA-284B-4915-AD71-D1AD4DA327E6}"/>
    <hyperlink ref="F363" r:id="rId61" xr:uid="{3839C78C-C679-4045-805C-05BB0814EAD8}"/>
    <hyperlink ref="F364" r:id="rId62" xr:uid="{2D0DC0BA-DC02-4F32-A1E8-9888423AB63D}"/>
    <hyperlink ref="F365" r:id="rId63" xr:uid="{780E8E69-8246-4F1F-8160-C888AB6DCD9B}"/>
    <hyperlink ref="F367" r:id="rId64" xr:uid="{0B647D57-EEF1-4D35-9145-77658E3F3EBF}"/>
    <hyperlink ref="F84" r:id="rId65" xr:uid="{8E89E78B-649D-417D-85CC-ED9DC3A87F49}"/>
    <hyperlink ref="F77" r:id="rId66" xr:uid="{32963AC8-93AA-4A47-99EB-9F3D367493EB}"/>
    <hyperlink ref="F60" r:id="rId67" display="https://leviton.com/content/dam/leviton/network-solutions/product_documents/product_specification/LevBT_LANmark-6_OSP.pdf" xr:uid="{5CAAEA27-B982-4424-B3BD-4F0CEA008A47}"/>
    <hyperlink ref="F11" r:id="rId68" display="https://leviton.com/content/dam/leviton/network-solutions/product_documents/product_specification/LevBT_LM-RDT_Cat_6A_UTP_CMP_Cable.pdf" xr:uid="{DE4CA56E-DC66-4814-A325-8B3FE1BBED3E}"/>
    <hyperlink ref="F12" r:id="rId69" display="https://leviton.com/content/dam/leviton/network-solutions/product_documents/product_specification/LevBT_LM-RDT_Cat_6A_UTP_CMP_Cable.pdf" xr:uid="{3F78F2DD-5757-421D-B024-7E4E2D7F8A7D}"/>
    <hyperlink ref="F445" r:id="rId70" xr:uid="{E1A3AC93-5A97-4945-B82E-8DE4429EEBB3}"/>
    <hyperlink ref="F55" r:id="rId71" display="https://leviton.com/content/dam/leviton/network-solutions/product_documents/product_specification/LevBT_Spec_LM_RDT_IO_Cat6A_CMP_Cable.pdf" xr:uid="{18EA4DF0-1928-4143-A70E-C9536C4933F6}"/>
    <hyperlink ref="F350" r:id="rId72" xr:uid="{807AB8E2-F1A5-4637-B8F7-F5FF5A5B4D4C}"/>
    <hyperlink ref="F351" r:id="rId73" xr:uid="{D6C4E79A-320F-4FE7-BA63-6A7D5531AA7F}"/>
    <hyperlink ref="F352" r:id="rId74" xr:uid="{6F2559C2-DE48-447C-AF74-C8051EB02559}"/>
    <hyperlink ref="F354" r:id="rId75" xr:uid="{3DED2A5A-68E5-414A-B694-F8E34565AC65}"/>
    <hyperlink ref="F355" r:id="rId76" xr:uid="{EFF98F3B-D6E4-47DD-823F-6E7382715671}"/>
    <hyperlink ref="F356" r:id="rId77" xr:uid="{AAACEACF-16F2-450B-A48E-92208327FABE}"/>
    <hyperlink ref="F358" r:id="rId78" xr:uid="{C533047C-D78E-4691-9176-B0F0FEC6855C}"/>
    <hyperlink ref="F359" r:id="rId79" xr:uid="{BCD8C051-661A-449B-9EBC-B0F5519AE88A}"/>
    <hyperlink ref="F360" r:id="rId80" xr:uid="{D68F1C07-28D6-4415-B5C2-D73B5690A13B}"/>
    <hyperlink ref="F67" r:id="rId81" xr:uid="{7BCF3F8D-6ADB-4B56-AF51-AAEB1DA326FA}"/>
    <hyperlink ref="F368:F369" r:id="rId82" display="MXCB2" xr:uid="{4F70AB2F-F50D-4D7D-A900-818ED5C9C799}"/>
    <hyperlink ref="F368" r:id="rId83" xr:uid="{6D410DDB-E9ED-4C4B-AC72-9DD5C362BF07}"/>
    <hyperlink ref="F369" r:id="rId84" xr:uid="{4B9E73ED-8267-43D8-9E49-31807FB73BBF}"/>
    <hyperlink ref="F1149" r:id="rId85" xr:uid="{9148410F-52DC-4320-ADAE-E283EB50E74C}"/>
    <hyperlink ref="F58" r:id="rId86" display="https://leviton.com/content/dam/leviton/network-solutions/product_documents/product_specification/LevBT_LANmark-10G_Cat_6A_OSP.pdf" xr:uid="{42E8114E-D582-486B-BCAE-7D9B49214E27}"/>
    <hyperlink ref="F152" r:id="rId87" display="6110G-RW6" xr:uid="{7B22ECBB-BFEA-4F3D-B393-36C8AA4F9F01}"/>
    <hyperlink ref="F139" r:id="rId88" xr:uid="{E5FB7A78-3A2A-4FB9-A8FF-6A76D56A4CCD}"/>
    <hyperlink ref="F482" r:id="rId89" xr:uid="{47DD1E0B-D136-4D5C-B4A4-4795958841C8}"/>
    <hyperlink ref="F464" r:id="rId90" xr:uid="{2952EFC0-7F05-47E9-8450-A725822887E0}"/>
    <hyperlink ref="F945" r:id="rId91" xr:uid="{006DB78B-8258-4BE3-BF29-03375550D923}"/>
    <hyperlink ref="F803" r:id="rId92" xr:uid="{1F3DA01D-D4F1-42F1-A475-58B8B304BD63}"/>
    <hyperlink ref="F631" r:id="rId93" xr:uid="{B990C06C-AD4A-4779-893C-33995F274AF5}"/>
    <hyperlink ref="F641" r:id="rId94" xr:uid="{12EE27EA-2AA1-48CF-8BD4-216A482DC2DE}"/>
    <hyperlink ref="F646" r:id="rId95" xr:uid="{94A5AE3D-B783-42F7-88A2-56AA1C51C045}"/>
    <hyperlink ref="F635" r:id="rId96" xr:uid="{0F2F8EF4-5288-44FA-A3A4-47FB34C2170B}"/>
    <hyperlink ref="F674" r:id="rId97" xr:uid="{C10127EC-940A-4743-95E8-331698EE07F5}"/>
    <hyperlink ref="F632" r:id="rId98" xr:uid="{DDB76A7D-C4AC-4FAB-8EB8-1D376EB52A2A}"/>
    <hyperlink ref="F634" r:id="rId99" xr:uid="{98C763C0-BC93-408C-B1F2-B9C6A3B3135D}"/>
    <hyperlink ref="F642:F643" r:id="rId100" display="RXL-2410" xr:uid="{C06F68B8-FAA5-4D57-BC00-B07EC66DDCA4}"/>
    <hyperlink ref="F647:F648" r:id="rId101" display="RXL-4750" xr:uid="{5299B885-0E7A-48F3-AEED-4C6A8C788A96}"/>
    <hyperlink ref="F656" r:id="rId102" xr:uid="{E47D3C95-2DEF-4883-8366-79E52ECFF5BC}"/>
    <hyperlink ref="F675" r:id="rId103" xr:uid="{743051E6-49F5-4032-9D29-757C002F23CF}"/>
    <hyperlink ref="F676" r:id="rId104" xr:uid="{211F0CED-D721-426F-806C-FCC97C07F95F}"/>
    <hyperlink ref="F633" r:id="rId105" xr:uid="{94819E8A-7FDC-42A3-ACA6-1EF57FE1C757}"/>
    <hyperlink ref="F650" r:id="rId106" display="RXL-3353" xr:uid="{D2C815B7-643E-442E-907C-D17176587DAA}"/>
    <hyperlink ref="F651:F652" r:id="rId107" display="RXL-4500" xr:uid="{5758F518-2B1A-4A25-AA39-FE4BAFC00B9A}"/>
    <hyperlink ref="F654:F656" r:id="rId108" display="RXL-3353" xr:uid="{D3F1E0C5-A150-4254-BCA2-C39551790F78}"/>
    <hyperlink ref="F644" r:id="rId109" xr:uid="{47111F86-2F63-4DEF-9F6B-C98F00AB3307}"/>
    <hyperlink ref="F693" r:id="rId110" xr:uid="{CB0F6600-43F3-4D5C-B641-09519453C60A}"/>
    <hyperlink ref="F703" r:id="rId111" xr:uid="{E6C7711D-1A3F-46AD-8C45-9CD470376A8D}"/>
    <hyperlink ref="F714" r:id="rId112" xr:uid="{DD85E414-EA13-4529-B5A2-2372B92CC6F6}"/>
    <hyperlink ref="F717" r:id="rId113" xr:uid="{DC468720-343B-4BBD-AB36-4FB52E0CEE10}"/>
    <hyperlink ref="F721" r:id="rId114" xr:uid="{5FE56684-69BA-4AD2-8478-AEECFABDA867}"/>
    <hyperlink ref="F725" r:id="rId115" xr:uid="{5E463D6D-35F2-4E03-A2A6-2F8E8D43308B}"/>
    <hyperlink ref="F729" r:id="rId116" xr:uid="{3480F2B2-B39F-4C9E-94D1-417A60BC1DBD}"/>
    <hyperlink ref="F733" r:id="rId117" xr:uid="{CFA07355-C081-4914-8DA4-C9BA06EA6F64}"/>
    <hyperlink ref="F737" r:id="rId118" xr:uid="{FC837328-EE23-4051-BD7E-EFF91C761F5D}"/>
    <hyperlink ref="F741" r:id="rId119" xr:uid="{FA2D24DE-5A33-450E-B04E-8CF993D0A0F0}"/>
    <hyperlink ref="F745" r:id="rId120" xr:uid="{0A2C39BE-D2FC-4B27-ADC7-C74430D14D75}"/>
    <hyperlink ref="F749" r:id="rId121" xr:uid="{2B00B749-530D-4880-9235-90B97772332E}"/>
    <hyperlink ref="F753" r:id="rId122" xr:uid="{04645783-FFAC-4AA1-9DB3-99C877955BDB}"/>
    <hyperlink ref="F757" r:id="rId123" xr:uid="{2E80945F-2E2D-4588-9915-524C983A9BC7}"/>
    <hyperlink ref="F759" r:id="rId124" xr:uid="{4F218E79-AED3-4F23-96EB-0F23F8EE36DF}"/>
    <hyperlink ref="F762" r:id="rId125" xr:uid="{98B83C01-46EF-42A1-A278-3574C2D443BD}"/>
    <hyperlink ref="F763" r:id="rId126" xr:uid="{A3C067CB-6DED-4EA1-BF86-74A180C70AC3}"/>
    <hyperlink ref="F765" r:id="rId127" xr:uid="{6E0D9C40-0AA4-4783-8A7D-3AABB1B33DDE}"/>
    <hyperlink ref="F766" r:id="rId128" xr:uid="{448003AD-C868-4DC3-8DA1-D953146E34EB}"/>
    <hyperlink ref="F768" r:id="rId129" xr:uid="{4183BAA3-A069-49B4-8B91-1F8A179E42F0}"/>
    <hyperlink ref="F772" r:id="rId130" xr:uid="{A67F9C40-12A4-4117-A021-ECCC0220ACE4}"/>
    <hyperlink ref="F776" r:id="rId131" xr:uid="{6C996E7E-9502-4F6D-B650-154479DC9562}"/>
    <hyperlink ref="F780" r:id="rId132" xr:uid="{F24DAEA8-D245-4A49-9B37-B665E7AAA2B8}"/>
    <hyperlink ref="F784" r:id="rId133" xr:uid="{CD3BCB76-5AC2-4768-8DB9-11B32BE45B49}"/>
    <hyperlink ref="F788" r:id="rId134" xr:uid="{20E65FB8-61DD-4959-82D5-4A4035926506}"/>
    <hyperlink ref="F789" r:id="rId135" xr:uid="{8960E9F0-D08E-4780-B433-B284AFD697D4}"/>
    <hyperlink ref="F799" r:id="rId136" xr:uid="{E98EEE2B-A8D3-427E-A7E7-19258EFB64DB}"/>
    <hyperlink ref="F758" r:id="rId137" xr:uid="{F1CC44E2-1CEA-49B1-AF87-1F6ED9187E91}"/>
    <hyperlink ref="F708" r:id="rId138" xr:uid="{58F99006-AA89-4C17-8610-F553D9B240DA}"/>
    <hyperlink ref="F694:F696" r:id="rId139" display="RXL-3353" xr:uid="{2C3CF9D4-4CBF-41D5-AD65-74F7A9BAF63D}"/>
    <hyperlink ref="F704:F706" r:id="rId140" display="RXL-3010" xr:uid="{021689B6-F409-4DCA-8A9F-7CDFF8ED46B9}"/>
    <hyperlink ref="F709:F711" r:id="rId141" display="RXL-3110" xr:uid="{083EE9F5-9FB0-42F5-9469-884153F8EAE0}"/>
    <hyperlink ref="F722:F723" r:id="rId142" display="RXL-1050" xr:uid="{C8A2362E-627B-4A13-9DE7-BED22215BB0F}"/>
    <hyperlink ref="F726:F727" r:id="rId143" display="RXL_1005" xr:uid="{B248ACE2-63C1-4749-AE70-7C7FF1B4E8BB}"/>
    <hyperlink ref="F730:F731" r:id="rId144" display="RXL-1008" xr:uid="{0FA1A1AE-363F-4CC7-9BC7-5A144E55F84C}"/>
    <hyperlink ref="F738:F739" r:id="rId145" display="RXL-1075" xr:uid="{9CA2ADE4-E3A5-48DB-9823-408739A6D855}"/>
    <hyperlink ref="F742:F743" r:id="rId146" display="RXL-1021" xr:uid="{A81181DF-C1A9-4395-9B08-06CE835BF20F}"/>
    <hyperlink ref="F746:F747" r:id="rId147" display="RXL-1023" xr:uid="{756A885F-C2E2-4542-9D35-EB65A17F0221}"/>
    <hyperlink ref="F750:F751" r:id="rId148" display="RXL-1027" xr:uid="{376A9D0A-A3F7-49BA-8E35-A4564215DA1E}"/>
    <hyperlink ref="F754:F755" r:id="rId149" display="RXL-1009" xr:uid="{43A30AB4-9107-4733-97D3-A122A9790BF6}"/>
    <hyperlink ref="F769:F770" r:id="rId150" display="RXL-1003" xr:uid="{A91CAB84-8298-478E-B1E7-3BFFA20D11E0}"/>
    <hyperlink ref="F773:F774" r:id="rId151" display="RXL-1088" xr:uid="{1222B587-1FA2-48FE-8369-01F3FC3D983E}"/>
    <hyperlink ref="F777:F778" r:id="rId152" display="RXL-1067" xr:uid="{01CB0ABC-FDA3-455A-A3FE-A7318661A55C}"/>
    <hyperlink ref="F781:F782" r:id="rId153" display="RXL-1019" xr:uid="{3A66A73E-EA0E-4949-9C0D-7A8AF5BE6BDE}"/>
    <hyperlink ref="F785:F786" r:id="rId154" display="RXL-1017" xr:uid="{1D910C2F-4150-49C3-BD44-7EED643FD8A0}"/>
    <hyperlink ref="F718" r:id="rId155" xr:uid="{AA55F3B5-F276-458C-AF30-386D57AA8C96}"/>
    <hyperlink ref="F715" r:id="rId156" xr:uid="{4538AE39-ECF1-421A-B0AE-F0C4E76A689E}"/>
    <hyperlink ref="F734" r:id="rId157" xr:uid="{718C3FB1-2A14-4A42-85D3-FD2A00BE952A}"/>
    <hyperlink ref="F698" r:id="rId158" xr:uid="{13D97A95-BD8C-47B6-8AD1-A2038A37A06E}"/>
    <hyperlink ref="F699:F701" r:id="rId159" display="RXL-3353" xr:uid="{5B7D3645-4602-47C3-A16C-CC100D58509E}"/>
    <hyperlink ref="F760" r:id="rId160" xr:uid="{7DBAD4B1-B5DA-4056-8DE9-6B5865787E85}"/>
    <hyperlink ref="F735" r:id="rId161" xr:uid="{D93267FE-AD13-44E3-BDD0-DC473E222E62}"/>
    <hyperlink ref="F795" r:id="rId162" xr:uid="{D874555C-E3CA-4DAC-8FF9-AEFA5006F12D}"/>
    <hyperlink ref="F796" r:id="rId163" display="RXL-8004" xr:uid="{C0776820-3365-43A5-9BA7-E8E2C6852214}"/>
    <hyperlink ref="F790" r:id="rId164" xr:uid="{E01406B0-A998-4708-B70E-7537D3D74FBE}"/>
    <hyperlink ref="F791" r:id="rId165" xr:uid="{1863E009-AEE6-48ED-8D61-58E70C7EF76F}"/>
    <hyperlink ref="F793" r:id="rId166" xr:uid="{973FE2C6-12AB-473C-BBAC-9DE7A471B17F}"/>
    <hyperlink ref="F794" r:id="rId167" display="RXL-8004" xr:uid="{5391C1F6-958C-4FF6-876A-8DBFADFB4A3C}"/>
    <hyperlink ref="F313" r:id="rId168" xr:uid="{CC452374-8EEB-45B9-9F5A-06A4287DA394}"/>
    <hyperlink ref="F614" r:id="rId169" xr:uid="{A64238DC-EC58-45CB-8F54-3EE1B8D39439}"/>
    <hyperlink ref="F1129:F1147" r:id="rId170" display="BEJH12 (100PCS)" xr:uid="{27C2AAA9-8870-48B6-B243-D9D199340E4D}"/>
    <hyperlink ref="F1115:F1127" r:id="rId171" display="BEHPH32" xr:uid="{ED0E807C-226C-4520-BEE7-4C2228E8523D}"/>
    <hyperlink ref="F176" r:id="rId172" xr:uid="{02CDE9F2-6FF9-42DE-9868-5FA7B5BD9FB6}"/>
    <hyperlink ref="F672" r:id="rId173" xr:uid="{0380CAF7-81F3-4354-85A8-98292581E87E}"/>
    <hyperlink ref="F69:F70" r:id="rId174" display="49255-L24" xr:uid="{4C8822DD-D68B-44DF-A7DA-3ED76F69CEB0}"/>
    <hyperlink ref="F628" r:id="rId175" xr:uid="{F20D8829-EF98-47EE-9BAB-2BA55C758EE1}"/>
    <hyperlink ref="F800" r:id="rId176" display="RXL-8022" xr:uid="{21473DAD-73A0-4B9E-B7A4-B680A125760F}"/>
    <hyperlink ref="F670" r:id="rId177" xr:uid="{D6ABAB0D-8202-470C-B615-276719DC685E}"/>
    <hyperlink ref="F658" r:id="rId178" xr:uid="{F1080966-30AE-4078-A512-75808A252F9A}"/>
    <hyperlink ref="F661" r:id="rId179" xr:uid="{5EFDFDC1-9B34-4B6F-A035-6DD10F3BA049}"/>
    <hyperlink ref="F662" r:id="rId180" xr:uid="{56186A75-5BD8-4F3B-A37B-5A9C72517ACC}"/>
    <hyperlink ref="F663" r:id="rId181" xr:uid="{E43B439A-C3FC-4B62-B16E-DBA3E18641F9}"/>
    <hyperlink ref="F664" r:id="rId182" xr:uid="{EA94F17E-F653-464F-AABC-7E09CF81D3AE}"/>
    <hyperlink ref="F665" r:id="rId183" xr:uid="{E69E7960-DFAD-4CAD-B5E6-00C50379F3D6}"/>
    <hyperlink ref="F666" r:id="rId184" xr:uid="{3177F3E7-D156-4619-A2E7-016075AEFB02}"/>
    <hyperlink ref="F667" r:id="rId185" xr:uid="{DE7E3AAC-45E9-40E4-96F5-8424AAAF0C96}"/>
    <hyperlink ref="F668" r:id="rId186" xr:uid="{973085B3-8C2C-46B9-8D6E-B72F502DB7D3}"/>
    <hyperlink ref="F677" r:id="rId187" xr:uid="{F467E183-90DC-4B54-B29B-1817FF48B533}"/>
    <hyperlink ref="F678" r:id="rId188" xr:uid="{8435815E-147C-4335-93FC-699C88CAA37E}"/>
    <hyperlink ref="F679" r:id="rId189" xr:uid="{6E6C2BDA-48D6-43A5-A1E8-F10ED86CDF0B}"/>
    <hyperlink ref="F680" r:id="rId190" xr:uid="{ECEC5673-DCA0-468D-916F-2CE58725BDF2}"/>
    <hyperlink ref="F371" r:id="rId191" xr:uid="{E69F94B5-FD55-409F-BFB5-08C9E05C3482}"/>
    <hyperlink ref="F849" r:id="rId192" xr:uid="{9DE210A4-0F80-49A6-AE60-EEC57F6FDB1E}"/>
    <hyperlink ref="F877:F880" r:id="rId193" display="BF2R 6x2 EZ" xr:uid="{47361C5C-9EE9-4FE5-923D-23D909FE3101}"/>
    <hyperlink ref="F9:F10" r:id="rId194" display="https://leviton.com/content/dam/leviton/network-solutions/product_documents/product_specification/LevBT_LM-RDT_Cat_6A_UTP_CMP_Cable.pdf" xr:uid="{E5FAA292-9436-4BCE-9851-8A017CF33FBB}"/>
    <hyperlink ref="F22:F23" r:id="rId195" display="https://leviton.com/content/dam/leviton/network-solutions/product_documents/product_specification/Leviton-Spec-LANMARK-6-Plenum-Rated-Cable.pdf" xr:uid="{2D7220D7-1439-4B36-8EC4-6E449F78AD7B}"/>
    <hyperlink ref="F25:F26" r:id="rId196" display="https://leviton.com/content/dam/leviton/network-solutions/product_documents/product_specification/LevBT_Hyper_Plus_Cat_5e_CMP_UTP_Cable.pdf" xr:uid="{D76C4C14-0271-4FE7-BEE8-17B6EBCDA3EC}"/>
    <hyperlink ref="F29" r:id="rId197" xr:uid="{2D799EC7-A388-4076-9BDF-0E8136C7AEC3}"/>
    <hyperlink ref="F52" r:id="rId198" xr:uid="{796A220D-EC94-40BA-81FC-AEFA57027F9A}"/>
    <hyperlink ref="F32:F35" r:id="rId199" display="https://leviton.com/content/dam/leviton/network-solutions/product_documents/product_specification/LevBT_LM-RDT_Cat_6A_UTP_CMP_Cable.pdf" xr:uid="{0B7DEE69-61FF-45B8-83C9-6D24243E518B}"/>
    <hyperlink ref="F40:F41" r:id="rId200" display="https://leviton.com/content/dam/leviton/network-solutions/product_documents/product_specification/LevBT_LANmark-10G_FTP_Riser.pdf" xr:uid="{6B23B276-EABB-4743-9011-FAB713131B34}"/>
    <hyperlink ref="F45:F46" r:id="rId201" display="https://leviton.com/content/dam/leviton/network-solutions/product_documents/product_specification/LevBT_LANmark-6_Riser_Cable.pdf" xr:uid="{DEFDBA01-6C9E-4DA3-B336-790C8270B070}"/>
    <hyperlink ref="F48:F49" r:id="rId202" display="https://leviton.com/content/dam/leviton/network-solutions/product_documents/product_specification/LevBT_HyperPlus_5e_Riser_Rated_Category_5e_UTP.pdf" xr:uid="{F2F4ECD7-0CC5-48F9-B9FD-539FCED910E6}"/>
    <hyperlink ref="F872:F875" r:id="rId203" display="BF2R 6x4 EZ" xr:uid="{78BAB88B-DA17-4BA5-BCB4-06E2BD28CE01}"/>
    <hyperlink ref="F64" r:id="rId204" xr:uid="{27AF727C-B1C4-4916-A53B-812241B33044}"/>
    <hyperlink ref="F66" r:id="rId205" xr:uid="{B17D1492-E1AC-433D-9007-E9DF13EAD32B}"/>
    <hyperlink ref="F73:F75" r:id="rId206" display="4S255-S24" xr:uid="{C8549676-C9B9-4EC3-AFEA-26B62D982D8E}"/>
    <hyperlink ref="F80:F82" r:id="rId207" display="49256-H24" xr:uid="{530AA54B-95F0-48A9-B4E4-A6EF7C5B6629}"/>
    <hyperlink ref="F87:F88" r:id="rId208" display="6A586-U48" xr:uid="{B3746F3C-A6C6-4B48-80C1-E5A3AA2A7337}"/>
    <hyperlink ref="F90:F91" r:id="rId209" display="69586-U48" xr:uid="{B1AB5A73-BE13-4A93-869A-4323056358E5}"/>
    <hyperlink ref="F93:F94" r:id="rId210" display="5G596-U48" xr:uid="{E64D7D1A-8C6D-422F-BF92-F0781FEDF986}"/>
    <hyperlink ref="F96" r:id="rId211" xr:uid="{3750D835-EEED-4427-8609-210F6E84AA76}"/>
    <hyperlink ref="F106" r:id="rId212" xr:uid="{7CF47483-ED13-4F81-A41D-CC8EF4753DE5}"/>
    <hyperlink ref="F99:F100" r:id="rId213" display="6A587-U48" xr:uid="{8A30FB5D-F98A-4D1C-90E0-D17CCAAFA8C6}"/>
    <hyperlink ref="F102:F103" r:id="rId214" display="69587-U48" xr:uid="{10C430A5-F4E8-4EA7-8982-AF802174C5D7}"/>
    <hyperlink ref="F108" r:id="rId215" xr:uid="{9CD0ADCB-8185-41C1-A49D-81A53D5A1A67}"/>
    <hyperlink ref="F129:F130" r:id="rId216" display="6ASJK-R*6" xr:uid="{83ADCB0D-55AF-47D7-85AE-A9F4D20DE393}"/>
    <hyperlink ref="F135:F136" r:id="rId217" display="SBCPI-18W" xr:uid="{0AF50E3E-F321-4E0A-9E44-D26E4110A854}"/>
    <hyperlink ref="F142:F144" r:id="rId218" display="61UJK-R*6" xr:uid="{503468F0-60E7-4BD8-89F9-0972BF0BB832}"/>
    <hyperlink ref="F146:F147" r:id="rId219" display="61SJK-R*6" xr:uid="{DA5E155D-0D69-4DFA-B3D3-13B5FA052451}"/>
    <hyperlink ref="F149:F150" r:id="rId220" display="61110-R*6" xr:uid="{DA1FCC8D-7E80-4775-9DD1-AA70092B6CEF}"/>
    <hyperlink ref="F154" r:id="rId221" xr:uid="{9FFC5D4E-A843-4D30-9F08-80BA2616FA31}"/>
    <hyperlink ref="F155:F156" r:id="rId222" display="5G108-R*5" xr:uid="{8B349AC1-C45A-4235-90AD-D89D94A96F98}"/>
    <hyperlink ref="F165" r:id="rId223" xr:uid="{3E472402-1158-493E-B8BB-8161D1413F49}"/>
    <hyperlink ref="F164" r:id="rId224" xr:uid="{C92CDA6D-CC73-4257-849E-B15D5FF8FDB0}"/>
    <hyperlink ref="F163" r:id="rId225" xr:uid="{AE633A93-A7E8-4575-934E-FEE288B4E0D8}"/>
    <hyperlink ref="F162" r:id="rId226" xr:uid="{F85F9368-00C3-4C51-900E-A14F9D4F4C40}"/>
    <hyperlink ref="F161" r:id="rId227" xr:uid="{4E5AA67C-EFDC-44CC-99A9-D1CB88A7B16B}"/>
    <hyperlink ref="F169:F175" r:id="rId228" display="H6A10-01*" xr:uid="{B9BFF01F-DCA0-4CB8-B89B-FE93FC239071}"/>
    <hyperlink ref="F178:F184" r:id="rId229" display="6AS10-01*" xr:uid="{A1E7FCC2-DAF9-428A-A53F-2380FEA53796}"/>
    <hyperlink ref="F202:F208" r:id="rId230" display="6D460-01*" xr:uid="{741DEACB-B022-4FC8-A28C-B79EC2078388}"/>
    <hyperlink ref="F217:F220" r:id="rId231" display="5G460-03*" xr:uid="{F56B2E44-C8DA-4DFD-B0CA-8B85B496171B}"/>
    <hyperlink ref="F223:F227" r:id="rId232" display="42080-1*S" xr:uid="{60FA7DCF-5754-4CFF-AD2F-A4F226469B4F}"/>
    <hyperlink ref="F229:F232" r:id="rId233" display="41080-1*P" xr:uid="{C7CCB6FF-DEBC-4CC0-BE61-84E6FC9761A0}"/>
    <hyperlink ref="F234:F235" r:id="rId234" display="42090-2*S" xr:uid="{A701AD75-2404-443E-AB24-8B8C72294F3E}"/>
    <hyperlink ref="F239" r:id="rId235" xr:uid="{890D1444-63D4-426F-9F7D-36997027A44A}"/>
    <hyperlink ref="F238" r:id="rId236" xr:uid="{1B6DA259-50C4-4703-A907-CBD01A6DFD3D}"/>
    <hyperlink ref="F241:F244" r:id="rId237" display="41089-1*P" xr:uid="{5D69A18E-B8ED-40B6-B639-6EB033F59F54}"/>
    <hyperlink ref="F247" r:id="rId238" xr:uid="{FC2D49ED-709C-4AE2-A77D-D1E78BA1CF37}"/>
    <hyperlink ref="F248" r:id="rId239" xr:uid="{CF31AF46-893C-43B7-B01C-E8E188A7A233}"/>
    <hyperlink ref="F111:F112" r:id="rId240" display="41AB2-1F4" xr:uid="{A0D8CE66-2ED9-4E5D-A438-3252333E5135}"/>
    <hyperlink ref="F114" r:id="rId241" xr:uid="{94B78219-9902-414E-992E-EC5D4A7BE2BA}"/>
    <hyperlink ref="F116" r:id="rId242" xr:uid="{DD778059-B0D1-4EFC-B496-CECA8EB09759}"/>
    <hyperlink ref="F117" r:id="rId243" xr:uid="{D67A91FC-8DB0-4232-BF61-EB963C0CE8E6}"/>
    <hyperlink ref="F119:F120" r:id="rId244" display="40066-M50" xr:uid="{6197F22A-BE59-48AD-AAFA-B2786E05D4E9}"/>
    <hyperlink ref="F110" r:id="rId245" xr:uid="{3DBB3092-8020-4B03-BB40-FA11A2E8CF27}"/>
    <hyperlink ref="F252:F264" r:id="rId246" display="PDP006AB0707-I/O-C4(YEL)" xr:uid="{1D650851-F26B-44D1-9FDD-83DBC5ACA913}"/>
    <hyperlink ref="F267:F279" r:id="rId247" display="PDPK006AB0707-I/O-C4C5(YEL)" xr:uid="{7A61B07E-3619-42EB-9070-A555EB903B31}"/>
    <hyperlink ref="F281" r:id="rId248" xr:uid="{0AA26A11-194C-484D-B74D-D650914CEA1A}"/>
    <hyperlink ref="F284:F286" r:id="rId249" display="LTP006AB0403" xr:uid="{ED83814A-85AC-4420-B543-8DED13BD48E3}"/>
    <hyperlink ref="F289:F291" r:id="rId250" display="LTP06FB3010/F5" xr:uid="{6CB14ED8-61CC-497B-B5A1-DB33AEE310CB}"/>
    <hyperlink ref="F294:F296" r:id="rId251" display="LTP006EB3010/25" xr:uid="{7E50C1C6-70AC-480A-B4EA-9D9DBE4B3E9A}"/>
    <hyperlink ref="F299:F301" r:id="rId252" display="LTPK006AB0403" xr:uid="{7CF85A88-A054-4D6E-953F-E6E158353D84}"/>
    <hyperlink ref="F304:F306" r:id="rId253" display="LTPK06FB3010/F5" xr:uid="{C8033B49-7DB1-431C-BF73-C7D37F0A4136}"/>
    <hyperlink ref="F309:F311" r:id="rId254" display="LTPK006EB3010/25" xr:uid="{53DF60B8-F965-448D-8983-EF7B465C4058}"/>
    <hyperlink ref="F316:F335" r:id="rId255" display="OPD006AB0403" xr:uid="{26ECE7D3-5D19-4EC0-930C-3EF3693D8A6C}"/>
    <hyperlink ref="F375:F377" r:id="rId256" display="5R1UH-S03" xr:uid="{B6B42BBD-D4FB-440A-AA92-75443EDD3FE4}"/>
    <hyperlink ref="F379:F382" r:id="rId257" display="5R1UM-S03" xr:uid="{37B66996-62F9-4903-A50A-92AAAA9884B2}"/>
    <hyperlink ref="F385" r:id="rId258" xr:uid="{97B78360-2BAD-4EC9-9521-EF3155769AC7}"/>
    <hyperlink ref="F386:F388" r:id="rId259" display="5WSML-02C" xr:uid="{ACA4E87C-461D-4558-82B9-654096A719A3}"/>
    <hyperlink ref="F390" r:id="rId260" xr:uid="{D74D9415-F0BA-483A-90A5-8E39881EFACD}"/>
    <hyperlink ref="F391" r:id="rId261" xr:uid="{3146D8C6-2157-40D2-9B9E-7761EE30E736}"/>
    <hyperlink ref="F392" r:id="rId262" xr:uid="{8B2898A8-D9A5-4300-87D9-7F9217313216}"/>
    <hyperlink ref="F395:F398" r:id="rId263" display="5R1UD-S08" xr:uid="{ACF882EC-3C59-4517-BD12-0F14D8E7A4B0}"/>
    <hyperlink ref="F400" r:id="rId264" xr:uid="{D1AC170C-1060-4DCC-B64D-6E76CF6C3FF5}"/>
    <hyperlink ref="F401" r:id="rId265" xr:uid="{2233E7DA-DE4D-4933-8274-BEC4A233BF94}"/>
    <hyperlink ref="F402" r:id="rId266" xr:uid="{520628FE-B1B4-4DC4-936C-46638A03E52D}"/>
    <hyperlink ref="F405:F407" r:id="rId267" display="5R1UD-S12" xr:uid="{4C111267-C399-4CC6-A79C-18CB62DF9777}"/>
    <hyperlink ref="F409" r:id="rId268" xr:uid="{057B6F39-D098-4349-AF1A-D970FBA1BE62}"/>
    <hyperlink ref="F410" r:id="rId269" xr:uid="{1192E4C5-3659-4F67-A930-55B0D89210A0}"/>
    <hyperlink ref="F421:F426" r:id="rId270" display="5F100-4LL" xr:uid="{E0B76CB8-6C0B-4F4A-9A6B-E828F085951D}"/>
    <hyperlink ref="F422:F427" r:id="rId271" display="5F100-2LL" xr:uid="{A3DA23D5-06B8-4113-BD86-4EAE5F74126F}"/>
    <hyperlink ref="F429:F432" r:id="rId272" display="5F100-2LC" xr:uid="{31A15B85-0982-4E75-B438-5260179C29AE}"/>
    <hyperlink ref="F434" r:id="rId273" xr:uid="{CB0A7311-05FF-4742-A779-B5E6F13AD562}"/>
    <hyperlink ref="F436:F439" r:id="rId274" display="5F100-8MP" xr:uid="{3961C30A-1260-461F-8A08-099F6BF16A75}"/>
    <hyperlink ref="F441:F442" r:id="rId275" display="41086-LL*" xr:uid="{3BA0648A-A841-47EE-B77A-5C55591199E1}"/>
    <hyperlink ref="F443" r:id="rId276" xr:uid="{BEF20540-20A1-4E29-AB89-9D2E1EFE1AB9}"/>
    <hyperlink ref="F447" r:id="rId277" xr:uid="{77693240-6699-4BDB-A554-918A96780F82}"/>
    <hyperlink ref="F467:F472" r:id="rId278" display="5FUHD-SLL" xr:uid="{099B4DFC-656F-4A13-A402-0C8905D84A20}"/>
    <hyperlink ref="F475:F480" r:id="rId279" display="SPLCH-12BL" xr:uid="{328A11BF-1D54-412A-A41E-EE19B001007B}"/>
    <hyperlink ref="F497" r:id="rId280" xr:uid="{D2A550D8-F520-45D9-8C7B-B17AF0EDF359}"/>
    <hyperlink ref="F498" r:id="rId281" xr:uid="{0D2651CE-1C49-4939-AC21-25A02F8165B8}"/>
    <hyperlink ref="F501:F507" r:id="rId282" display="49991-SLC" xr:uid="{0B338955-B895-4BEE-96FE-F2240B04DF0D}"/>
    <hyperlink ref="F509" r:id="rId283" xr:uid="{7F6681B9-DCC5-4C53-B854-A2F5BDAC4ABF}"/>
    <hyperlink ref="F510" r:id="rId284" xr:uid="{D5D6DAC3-F431-4EC8-89CF-281B8BFD460B}"/>
    <hyperlink ref="F513:F520" r:id="rId285" display="49990-SDL" xr:uid="{D8291D4B-9F4C-4FD6-BFAD-327E8B2E17D4}"/>
    <hyperlink ref="F524:F543" r:id="rId286" display="PCF-S2PR2VV-0010MAB" xr:uid="{4AB3E0C4-3A1D-405D-979A-F9C21C88C1D4}"/>
    <hyperlink ref="F545:F579" r:id="rId287" display="UPDLC-S01" xr:uid="{CE0D4EDB-2ADB-4688-A0E9-B0AE06A54241}"/>
    <hyperlink ref="F595:F596" r:id="rId288" display="48900-IFR" xr:uid="{D70B6C78-4125-4436-8403-BD9CE4F62BF5}"/>
    <hyperlink ref="F598:F599" r:id="rId289" display="T5PLS-24F" xr:uid="{90082F25-A932-4C35-916C-150EAF7C4527}"/>
    <hyperlink ref="F601:F602" r:id="rId290" display="49887-12S" xr:uid="{EB88FC92-6425-456D-BBB1-284645683658}"/>
    <hyperlink ref="F604" r:id="rId291" xr:uid="{1231327B-1DB4-4E48-A6FD-930D3653553A}"/>
    <hyperlink ref="F606" r:id="rId292" xr:uid="{05A84476-C5AC-48A4-A7FD-FFC64A001947}"/>
    <hyperlink ref="F607" r:id="rId293" xr:uid="{8F2BF8B7-CD73-4C3E-92D5-9682804C99B3}"/>
    <hyperlink ref="F622:F625" r:id="rId294" display="TZeN201" xr:uid="{EEF1235B-DA87-479F-802D-2474973F6CCE}"/>
    <hyperlink ref="F685:F687" r:id="rId295" display="4980L-VFR" xr:uid="{C57307C3-6D55-4638-8855-282EA26187B9}"/>
    <hyperlink ref="F689:F690" r:id="rId296" display="491RU-HFR" xr:uid="{8D76C1D7-6A61-4815-B5F0-5614BB2D6B86}"/>
    <hyperlink ref="F853:F864" r:id="rId297" display="P1040-10S" xr:uid="{E3A8A606-1011-4A64-91F4-E1D8BFE7D6B9}"/>
    <hyperlink ref="F610:F612" r:id="rId298" display="S8DCT-DHC" xr:uid="{9DAD7D57-BE63-44A9-8F56-B5C677502429}"/>
    <hyperlink ref="F137" r:id="rId299" xr:uid="{EFB7135F-C1B1-48FC-B9FA-920AD1366CDE}"/>
    <hyperlink ref="F178" r:id="rId300" xr:uid="{E751A4B7-2F7F-4821-B539-E81894028BF5}"/>
    <hyperlink ref="F1143" r:id="rId301" display="BEJH12 (100PCS)" xr:uid="{DE2181A6-1643-48D4-B78A-D8643E1A2E19}"/>
    <hyperlink ref="F450:F461" r:id="rId302" display="SPLCS-4LL" xr:uid="{66317D4D-0167-40D4-B08E-861CD08BDBB9}"/>
    <hyperlink ref="F417:F420" r:id="rId303" display="5F100-S4L" xr:uid="{40B18B83-5B63-4943-A215-3E2BBB752218}"/>
    <hyperlink ref="F424:F425" r:id="rId304" display="5F100-S4Q" xr:uid="{18A6A35B-2E40-40AD-9907-A2671FC34E0B}"/>
    <hyperlink ref="F17:F18" r:id="rId305" display="https://leviton.com/content/dam/leviton/network-solutions/product_documents/product_specification/Leviton-Spec-FDT-Cat-6A-FUTP-CMP-Cable.pdf" xr:uid="{BC93226E-34EF-480D-AD63-9506C71EA382}"/>
    <hyperlink ref="F151" r:id="rId306" xr:uid="{43413924-8C43-4F4A-9899-F3B5084C8187}"/>
    <hyperlink ref="F14:F15" r:id="rId307" display="https://leviton.com/content/dam/leviton/network-solutions/product_documents/product_specification/Leviton-Spec-SST-Cat-6A-UTP-Plenum-Cable.pdf" xr:uid="{D74F1691-3D99-48E9-B812-E14D0BCDBDD4}"/>
    <hyperlink ref="F20:F21" r:id="rId308" display="https://leviton.com/content/dam/leviton/network-solutions/product_documents/product_specification/LevBT_LANmark-1000_Plenum_Cable.pdf" xr:uid="{2E3211A6-D4AE-40F6-8B09-A56ECFAEAD67}"/>
    <hyperlink ref="F37:F38" r:id="rId309" display="https://leviton.com/content/dam/leviton/network-solutions/product_documents/product_specification/Leviton-Spec-SST-Cat-6A-UTP-Riser-Cable.pdf" xr:uid="{04DD6868-B6D4-4962-9558-90E8300E11D1}"/>
    <hyperlink ref="F43:F44" r:id="rId310" display="https://leviton.com/content/dam/leviton/network-solutions/product_documents/product_specification/LevBT_LANmark-1000_Riser.pdf" xr:uid="{33DEA937-15EF-4436-8517-6570737FCE87}"/>
    <hyperlink ref="F57" r:id="rId311" display="https://leviton.com/content/dam/leviton/network-solutions/product_documents/product_specification/Leviton-Spec-SST-Cat-6A-UTP-Outdoor-Cable.pdf" xr:uid="{5FD0E0CB-76F2-4C79-89CB-E77B72BF5234}"/>
    <hyperlink ref="F125:F126" r:id="rId312" display="6AUJK-R*6" xr:uid="{88D95FEC-7F95-4BF7-B207-FD9E5EBB692A}"/>
    <hyperlink ref="F127" r:id="rId313" xr:uid="{8B0CB0C9-CF27-4FF4-B6C6-C84EF06404D5}"/>
    <hyperlink ref="F132:F133" r:id="rId314" display="6110G-R*6" xr:uid="{A963956A-A97A-4519-AB05-8F84DAC30C53}"/>
    <hyperlink ref="F192:F199" r:id="rId315" display="6H46I-06*" xr:uid="{9B5BA30F-0DBE-4069-94AD-561DBA558DC8}"/>
    <hyperlink ref="F619" r:id="rId316" xr:uid="{1D36F8D2-93F3-45D9-8998-A17A5FE802E7}"/>
    <hyperlink ref="F620" r:id="rId317" display=" PT-E110" xr:uid="{E7254CE1-8D6C-4977-9242-938A1A0DE1B5}"/>
    <hyperlink ref="F618" r:id="rId318" xr:uid="{F780E6AD-7E76-4E58-8460-E8FDDB58C820}"/>
    <hyperlink ref="F626" r:id="rId319" xr:uid="{9A560692-ABCA-4B25-9309-475FA3263A70}"/>
    <hyperlink ref="F622:F626" r:id="rId320" display="TZeN201" xr:uid="{B26C368D-4427-4E2C-B6B1-6B2D45E6FB35}"/>
    <hyperlink ref="F411" r:id="rId321" xr:uid="{7AD26605-6A6D-4C3F-80EA-DF5BA97CD559}"/>
    <hyperlink ref="F436:F437" r:id="rId322" display="5F100-8MP" xr:uid="{3232388A-C152-4823-B168-9D6334D4B58C}"/>
    <hyperlink ref="F440:F442" r:id="rId323" display="41086-SL*" xr:uid="{052E5257-FC79-4F01-B63F-C803B8E492B5}"/>
    <hyperlink ref="F582" r:id="rId324" xr:uid="{0F6C6AB1-7EFF-42CA-A231-F28D8F85E359}"/>
    <hyperlink ref="F650:F656" r:id="rId325" display="RXL-4500" xr:uid="{FD60EB8F-F3D4-412F-85D4-4204BD3FB34E}"/>
    <hyperlink ref="F486:F490" r:id="rId326" display="499LC-BL9" xr:uid="{FEB66795-0E5C-4944-A3C4-03CDA98DFE86}"/>
    <hyperlink ref="F585:F588" r:id="rId327" display="UPPLC-KIT" xr:uid="{D474F57A-2D10-4C89-AC36-DC68B681F473}"/>
    <hyperlink ref="F87" r:id="rId328" xr:uid="{7D9317EF-0361-461E-8D8B-BC436E032E9B}"/>
    <hyperlink ref="F88" r:id="rId329" xr:uid="{542F8C44-7CDD-48F8-808C-59DBF73A3EE9}"/>
    <hyperlink ref="F99" r:id="rId330" xr:uid="{4A4293E6-F0D1-4D53-9C8F-819D63E40490}"/>
    <hyperlink ref="F100" r:id="rId331" xr:uid="{2C5B1804-EA98-4FAF-A287-27ED170450D1}"/>
    <hyperlink ref="F111" r:id="rId332" xr:uid="{3A46D2ED-1CA8-434D-A6D4-1A921A59DA8A}"/>
    <hyperlink ref="F112" r:id="rId333" xr:uid="{26E15517-AC33-4D92-9BCF-EEFD4847C729}"/>
    <hyperlink ref="F149" r:id="rId334" xr:uid="{203E9EB6-2C44-4B3A-B6DA-B5C8643901B7}"/>
    <hyperlink ref="F150" r:id="rId335" xr:uid="{7F464EA4-E94E-45B7-983D-B13C8920489E}"/>
    <hyperlink ref="F155" r:id="rId336" xr:uid="{9E6B21B8-2EC6-49C1-B805-3450F368C64F}"/>
    <hyperlink ref="F156" r:id="rId337" xr:uid="{37B0C470-47A7-4DD9-87D4-4669B4F81E95}"/>
    <hyperlink ref="F439" r:id="rId338" xr:uid="{38939192-78AD-476C-8212-E952132E406F}"/>
    <hyperlink ref="F492:F494" r:id="rId339" display="499LC-AQ9" xr:uid="{8E265CC4-10DB-4829-8F7B-BFB3027E2398}"/>
    <hyperlink ref="F589" r:id="rId340" xr:uid="{860F9B06-1F7E-46B1-A0EB-0F985F442101}"/>
    <hyperlink ref="F591" r:id="rId341" xr:uid="{50B8F8FC-7ABB-4F0C-835C-DD84EE22A307}"/>
    <hyperlink ref="F1111" r:id="rId342" xr:uid="{EACCD6A9-FFAF-4EFD-88D1-657F51CE0FFF}"/>
    <hyperlink ref="F944" r:id="rId343" xr:uid="{F075964D-6CB1-44A1-9FD5-B1CF3E163FCF}"/>
    <hyperlink ref="F948:F953" r:id="rId344" display="224996" xr:uid="{EB936447-3F86-4F64-B90E-62BAC33BBDC8}"/>
    <hyperlink ref="F964:F969" r:id="rId345" display="211047" xr:uid="{25D936FD-0CB9-4A25-8BCF-8DB85C994F36}"/>
    <hyperlink ref="F978:F983" r:id="rId346" display="210655" xr:uid="{5DB918C0-1B6D-4610-A7BD-63AD3D7A6063}"/>
    <hyperlink ref="F992:F997" r:id="rId347" display="210662" xr:uid="{3236F2EB-CB8F-46A5-917F-FF98788424C2}"/>
    <hyperlink ref="F1006:F1011" r:id="rId348" display="https://drive.google.com/file/d/1Mr34bxWHdozTFoVM38814mY2OTp_43NT/view?usp=sharing" xr:uid="{4B46C2D3-C8DE-42C2-842F-AFA238BB4827}"/>
    <hyperlink ref="F1020:F1025" r:id="rId349" display="https://drive.google.com/file/d/1Mr34bxWHdozTFoVM38814mY2OTp_43NT/view?usp=sharing" xr:uid="{C802C53A-A40C-4B75-AF64-C37FDB591E33}"/>
    <hyperlink ref="F971:F976" r:id="rId350" display="211085" xr:uid="{06C11999-E1D3-4DF1-BE84-65D5347AFBBD}"/>
    <hyperlink ref="F985:F990" r:id="rId351" display="211070" xr:uid="{4B99B0C6-FBC9-4DBF-971E-AE1694ABA072}"/>
    <hyperlink ref="F999:F1004" r:id="rId352" display="https://drive.google.com/file/d/1swR4GGYkv3eQ4AIPneBSI8PXI4TVNNbv/view?usp=sharing" xr:uid="{73611E34-7864-4548-BC52-F190C842500C}"/>
    <hyperlink ref="F1027:F1032" r:id="rId353" display="https://drive.google.com/file/d/1Mr34bxWHdozTFoVM38814mY2OTp_43NT/view?usp=sharing" xr:uid="{B073F46C-A5F1-4370-A624-C06A54B19A54}"/>
    <hyperlink ref="F1041:F1046" r:id="rId354" display="https://drive.google.com/file/d/1OMzGsCFyjxN5C254NyHAcfSz01SaXQEv/view?usp=sharing" xr:uid="{020D62A9-4976-433E-A933-51B1DB6D8C17}"/>
    <hyperlink ref="F1034:F1039" r:id="rId355" display="https://drive.google.com/file/d/1OMzGsCFyjxN5C254NyHAcfSz01SaXQEv/view?usp=sharing" xr:uid="{74D88CAC-C17B-4DCD-8343-7CDC2A71081D}"/>
    <hyperlink ref="F1093" r:id="rId356" display="https://drive.google.com/file/d/1gbxMINrX4YCK3ALROjah_eOvV5BtWrR6/view?usp=sharing" xr:uid="{2BF6F5AB-B67E-486E-9833-C8E8AB47E1CE}"/>
    <hyperlink ref="F1095" r:id="rId357" display="https://drive.google.com/file/d/1Av8ZB3chjMTnIpJdCNky_XHCWDXv-mdf/view?usp=sharing" xr:uid="{CD09CC38-3D94-4993-B8F5-EA54B0FA3168}"/>
    <hyperlink ref="F1097" r:id="rId358" display="https://drive.google.com/file/d/1SM8uz3280KRYyIix0PqTkX1mD5MPDgWA/view?usp=sharing" xr:uid="{4EC11872-DDC8-42A6-B35F-B7FB06983EFC}"/>
    <hyperlink ref="F1099" r:id="rId359" display="https://drive.google.com/file/d/1XVXq5lnmREFLZ8TDMtLlMt_2HTtI0L0S/view?usp=sharing" xr:uid="{84C36165-935A-481F-A806-E6883D9E8B4B}"/>
    <hyperlink ref="F1067:F1069" r:id="rId360" display="https://drive.google.com/file/d/1KIlzKWGRgujJfnJgluxltGrPtQJazIlR/view?usp=sharing" xr:uid="{89C68908-126D-4E86-B9DB-D690FCAFE52F}"/>
    <hyperlink ref="F1071:F1073" r:id="rId361" display="https://drive.google.com/file/d/1KIlzKWGRgujJfnJgluxltGrPtQJazIlR/view?usp=sharing" xr:uid="{FA1B1958-305C-4D8E-9E95-21A893A295AA}"/>
    <hyperlink ref="F1075:F1077" r:id="rId362" display="https://drive.google.com/file/d/1rX99aOrB67yDtI6m6FibNL0-b_UV4RU6/view?usp=sharing" xr:uid="{0EECC583-EFEE-4D2C-835C-89F806BE1DA6}"/>
    <hyperlink ref="F1083:F1085" r:id="rId363" display="https://drive.google.com/file/d/1ZgNZGjwohalibmZiAScj4lMnPMcpKWuE/view?usp=sharing" xr:uid="{C5B92C15-5FAC-4A40-AF13-811D797699D0}"/>
    <hyperlink ref="F1087:F1089" r:id="rId364" display="https://drive.google.com/file/d/1ZgNZGjwohalibmZiAScj4lMnPMcpKWuE/view?usp=sharing" xr:uid="{38769241-ACB5-41A3-AA1D-BFD576CCDDB6}"/>
    <hyperlink ref="F1101:F1102" r:id="rId365" display="https://drive.google.com/file/d/161f8svdFxBaKjaK16ZZvpwryhhz60ohx/view?usp=sharing" xr:uid="{B87CBBF7-F8F1-4101-9EB4-EB698EBC13D9}"/>
    <hyperlink ref="F1104:F1109" r:id="rId366" display="https://drive.google.com/file/d/1LqhNfxf6DKfzUAuPhF_8PiIq0tYTIctU/view?usp=sharing" xr:uid="{9B30985C-CC14-4A82-9DF9-DB405F9B4D3B}"/>
    <hyperlink ref="F1013:F1018" r:id="rId367" display="https://drive.google.com/file/d/1Mr34bxWHdozTFoVM38814mY2OTp_43NT/view?usp=sharing" xr:uid="{0ABB52FE-9444-4B62-8F7C-93CBD46DEF4D}"/>
    <hyperlink ref="F867:F870" r:id="rId368" display="BF2R 8x6 EZ" xr:uid="{F1E98380-C0CE-460E-8A93-D3F191BF5A1C}"/>
    <hyperlink ref="F917:F921" r:id="rId369" display="FS6" xr:uid="{6D7A2E46-762A-45D7-85B2-94878882B8CF}"/>
    <hyperlink ref="F895:F899" r:id="rId370" display="SRB4" xr:uid="{B0CE8A28-11BA-4ED0-92E2-BB8C11185893}"/>
    <hyperlink ref="F901" r:id="rId371" xr:uid="{8B7928C6-B831-4E8D-8DFA-37CE069E51C9}"/>
    <hyperlink ref="F909:F912" r:id="rId372" display="218777" xr:uid="{DCB59A80-DFFD-4EF4-A80D-6A516FA62C72}"/>
    <hyperlink ref="F914:F915" r:id="rId373" display="206451" xr:uid="{CA2C0129-1371-4362-A29C-105E9E055E85}"/>
    <hyperlink ref="F884:F888" r:id="rId374" display="203630" xr:uid="{131D93AF-A29D-48BC-ABC0-D2E4D3B56177}"/>
    <hyperlink ref="F890:F893" r:id="rId375" display="500062" xr:uid="{80A6A20E-A714-4F23-AADB-25A69B58D740}"/>
    <hyperlink ref="F882" r:id="rId376" xr:uid="{690C3756-90BD-4233-B37C-5A75ABD38269}"/>
    <hyperlink ref="F936" r:id="rId377" xr:uid="{5F79F152-F733-44F0-AC18-820C3CBADF0A}"/>
    <hyperlink ref="F905:F907" r:id="rId378" display="PDBFR" xr:uid="{B0B697AC-0BC9-4FE3-B44A-2079B51E7B61}"/>
    <hyperlink ref="F938" r:id="rId379" xr:uid="{62F9AAF9-060A-4B98-B872-A9134E1D9154}"/>
    <hyperlink ref="F923:F931" r:id="rId380" display="500077" xr:uid="{1755D88A-B36F-403E-A9DB-C592D0323880}"/>
    <hyperlink ref="F933" r:id="rId381" xr:uid="{0EABBE10-F1D2-4676-A4FD-508A03296EB9}"/>
    <hyperlink ref="F934" r:id="rId382" xr:uid="{AE1EE675-83E0-425E-8A96-434E2E64E2BC}"/>
    <hyperlink ref="F935" r:id="rId383" xr:uid="{3FE108EF-9BAC-49C1-936B-032E1A23594E}"/>
    <hyperlink ref="F937" r:id="rId384" xr:uid="{3947D34F-21FF-4C1C-9EB8-1CC6660CC845}"/>
    <hyperlink ref="F939" r:id="rId385" xr:uid="{3CE20B50-5711-49C1-BB90-8C83CF78A23F}"/>
    <hyperlink ref="F940:F941" r:id="rId386" display="206796" xr:uid="{65DAEF60-8B0B-429E-8164-2428C3101CCF}"/>
    <hyperlink ref="F867" r:id="rId387" display="225201" xr:uid="{90AE3C2E-F60B-4786-9BA1-CF51A5C1B6BC}"/>
    <hyperlink ref="F868" r:id="rId388" display="225202" xr:uid="{E5A99B8F-9FED-40DA-AA70-A813CD448820}"/>
    <hyperlink ref="F869" r:id="rId389" display="225204" xr:uid="{7874058F-AD29-4FD9-8563-EB927837FCBB}"/>
    <hyperlink ref="F870" r:id="rId390" display="225206" xr:uid="{C3BA630D-FA4B-453D-AA19-673CC685BE50}"/>
    <hyperlink ref="F872" r:id="rId391" display="207945" xr:uid="{E74D653E-3EA6-4514-9930-E2C1788FB7D2}"/>
    <hyperlink ref="F873" r:id="rId392" display="207398" xr:uid="{860ACFE9-62A6-4FE8-B004-3AA63E7B315D}"/>
    <hyperlink ref="F874" r:id="rId393" display="209990" xr:uid="{F3EB0E5C-F64A-400A-96E3-531AA3B7B9BA}"/>
    <hyperlink ref="F875" r:id="rId394" display="207401" xr:uid="{9D31E07B-065D-4E8D-BDB5-CD1A0CA308C6}"/>
    <hyperlink ref="F877" r:id="rId395" display="207249" xr:uid="{5AB08FE2-E265-4AB2-ADCE-88EEC7008615}"/>
    <hyperlink ref="F878" r:id="rId396" display="207251" xr:uid="{075C92D4-798F-46F4-A8C8-8B638BAB7D1A}"/>
    <hyperlink ref="F879" r:id="rId397" display="209989" xr:uid="{C15524E8-1DA4-4143-AF80-8ADF36A390E3}"/>
    <hyperlink ref="F880" r:id="rId398" display="207396" xr:uid="{942D696C-931D-41C9-9941-C9F9D326730F}"/>
    <hyperlink ref="F905" r:id="rId399" display="500165" xr:uid="{63F082F1-F90C-4ED3-B710-8724934D7F2D}"/>
    <hyperlink ref="F906" r:id="rId400" display="500166" xr:uid="{AA6A0347-30DE-4E73-B94F-B62006695162}"/>
    <hyperlink ref="F907" r:id="rId401" display="500167" xr:uid="{808E9018-E503-4FAC-996A-0F7B2C2F8C0B}"/>
    <hyperlink ref="F895" r:id="rId402" display="206373" xr:uid="{552A21E0-B64D-492F-8C54-E35D9F2ED950}"/>
    <hyperlink ref="F896" r:id="rId403" display="206374" xr:uid="{C031E006-9E55-4367-8752-4BA967C47DDD}"/>
    <hyperlink ref="F897" r:id="rId404" display="206375" xr:uid="{170BDB3A-1E85-4E3F-9F52-2307F2473ECE}"/>
    <hyperlink ref="F898" r:id="rId405" display="206377" xr:uid="{0843AA16-1D17-44A1-8A05-AC61EF9C482A}"/>
    <hyperlink ref="F899" r:id="rId406" display="206378" xr:uid="{53076E25-0674-4C5A-A273-76A088383384}"/>
    <hyperlink ref="F917" r:id="rId407" display="209659" xr:uid="{A2C414CA-E975-4582-94BC-DD4EFA6DDD5E}"/>
    <hyperlink ref="F918" r:id="rId408" display="209660" xr:uid="{5B248CF2-44F3-425F-BCFE-24C91EC53597}"/>
    <hyperlink ref="F919" r:id="rId409" display="209661" xr:uid="{41B38A13-5DE9-433F-9E68-4DFF477F4304}"/>
    <hyperlink ref="F920" r:id="rId410" display="500057" xr:uid="{87EB992F-8AE4-4E10-8DE6-8D1441980FA7}"/>
    <hyperlink ref="F921" r:id="rId411" display="209664" xr:uid="{E6590F40-C4EF-4F90-B7E6-8BFB574574B4}"/>
    <hyperlink ref="F903" r:id="rId412" display="500088" xr:uid="{2F03369F-6ECC-4E1D-AEBF-CAB80FD451E9}"/>
    <hyperlink ref="F948" r:id="rId413" xr:uid="{95D46B4B-FEE5-4827-A84C-0C2DB7585779}"/>
    <hyperlink ref="F955:F960" r:id="rId414" display="225204" xr:uid="{7613C6EA-A964-41B8-98E8-CF9666156204}"/>
    <hyperlink ref="F1062:F1063" r:id="rId415" display="https://drive.google.com/file/d/1KRcYtiDtlpdMRYkhDmOQyyAgGIKbZ6fL/view?usp=sharing" xr:uid="{42C5DC77-04B9-4FFC-84E1-08E6A013F2F7}"/>
    <hyperlink ref="F1059:F1060" r:id="rId416" display="https://drive.google.com/file/d/1GMu4FCQuhLFpHmO_ttOG0QZeoMcTMtqD/view?usp=sharing" xr:uid="{82F57D15-EFD5-40D6-8F9D-447422732415}"/>
    <hyperlink ref="F1056:F1057" r:id="rId417" display="https://drive.google.com/file/d/1UnsV_dXptxQ7Nxp5VcPDv88ODkHIteER/view?usp=sharing" xr:uid="{A57C549F-A21B-46ED-9EB1-C39EA025B3D6}"/>
    <hyperlink ref="F1050:F1051" r:id="rId418" display="https://drive.google.com/file/d/1wk3gOOcBlecPh-DOtHwGf8F6Ek749Lq_/view?usp=sharing" xr:uid="{2CCC387D-2B18-4460-AA98-A4B4ECCF2266}"/>
    <hyperlink ref="F1053:F1054" r:id="rId419" display="https://drive.google.com/file/d/1QHiaDToqbc78s_JE3BeSoLb5yQL6xSsS/view?usp=sharing" xr:uid="{9821ED59-DF19-4A03-BFCA-9CB12ACD62E0}"/>
    <hyperlink ref="F1079:F1081" r:id="rId420" display="https://drive.google.com/file/d/1rX99aOrB67yDtI6m6FibNL0-b_UV4RU6/view?usp=sharing" xr:uid="{6AAAB07B-3064-4D2A-A980-40E4768CC135}"/>
  </hyperlinks>
  <printOptions horizontalCentered="1"/>
  <pageMargins left="0.25" right="0.25" top="0.5" bottom="0.5" header="0.3" footer="0"/>
  <pageSetup scale="55" fitToHeight="11" orientation="portrait" horizontalDpi="4294967292" verticalDpi="4294967292" r:id="rId421"/>
  <ignoredErrors>
    <ignoredError sqref="D948:F948 F949:F953 F955 D949:D953 D955 D964:D969 F964:F969 D978:D983 F978:F983 D992:D996 F992:F997 D971:D976 F971:F976 D985:D990 F985:F990" numberStoredAsText="1"/>
  </ignoredErrors>
  <drawing r:id="rId42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pageSetUpPr fitToPage="1"/>
  </sheetPr>
  <dimension ref="A1:Y486"/>
  <sheetViews>
    <sheetView showGridLines="0" workbookViewId="0">
      <pane ySplit="6" topLeftCell="A7" activePane="bottomLeft" state="frozen"/>
      <selection pane="bottomLeft" activeCell="C5" sqref="C5:D5"/>
    </sheetView>
  </sheetViews>
  <sheetFormatPr defaultColWidth="9.85546875" defaultRowHeight="14.25" customHeight="1"/>
  <cols>
    <col min="1" max="1" width="73" style="40" customWidth="1"/>
    <col min="2" max="2" width="10.7109375" style="4" customWidth="1"/>
    <col min="3" max="3" width="10.85546875" style="3" customWidth="1"/>
    <col min="4" max="4" width="26.28515625" style="4" customWidth="1"/>
    <col min="5" max="5" width="9.42578125" style="3" customWidth="1"/>
    <col min="6" max="6" width="30.42578125" style="4" customWidth="1"/>
    <col min="7" max="16384" width="9.85546875" style="1"/>
  </cols>
  <sheetData>
    <row r="1" spans="1:25" ht="14.25" customHeight="1">
      <c r="A1" s="428" t="s">
        <v>260</v>
      </c>
      <c r="B1" s="358" t="s">
        <v>127</v>
      </c>
      <c r="C1" s="430"/>
      <c r="D1" s="431"/>
      <c r="E1" s="13">
        <v>1</v>
      </c>
      <c r="F1" s="297"/>
    </row>
    <row r="2" spans="1:25" ht="14.25" customHeight="1">
      <c r="A2" s="428"/>
      <c r="B2" s="358" t="s">
        <v>128</v>
      </c>
      <c r="C2" s="432"/>
      <c r="D2" s="433"/>
      <c r="E2" s="13">
        <v>1</v>
      </c>
      <c r="F2" s="297"/>
    </row>
    <row r="3" spans="1:25" ht="14.25" customHeight="1">
      <c r="A3" s="428"/>
      <c r="B3" s="358" t="s">
        <v>268</v>
      </c>
      <c r="C3" s="432"/>
      <c r="D3" s="433"/>
      <c r="E3" s="13">
        <v>1</v>
      </c>
      <c r="F3" s="297"/>
    </row>
    <row r="4" spans="1:25" ht="14.25" customHeight="1">
      <c r="A4" s="428"/>
      <c r="B4" s="358" t="s">
        <v>129</v>
      </c>
      <c r="C4" s="432"/>
      <c r="D4" s="433"/>
      <c r="E4" s="13">
        <v>1</v>
      </c>
      <c r="F4" s="297"/>
    </row>
    <row r="5" spans="1:25" ht="12.75">
      <c r="A5" s="429"/>
      <c r="B5" s="358" t="s">
        <v>2040</v>
      </c>
      <c r="C5" s="443">
        <f ca="1">TODAY()</f>
        <v>46202</v>
      </c>
      <c r="D5" s="439"/>
      <c r="E5" s="14">
        <v>1</v>
      </c>
      <c r="F5" s="298"/>
    </row>
    <row r="6" spans="1:25" s="2" customFormat="1" ht="21" customHeight="1" thickBot="1">
      <c r="A6" s="125" t="s">
        <v>0</v>
      </c>
      <c r="B6" s="5" t="s">
        <v>1</v>
      </c>
      <c r="C6" s="5" t="s">
        <v>131</v>
      </c>
      <c r="D6" s="251" t="s">
        <v>2</v>
      </c>
      <c r="E6" s="5" t="s">
        <v>3</v>
      </c>
      <c r="F6" s="299" t="s">
        <v>137</v>
      </c>
    </row>
    <row r="7" spans="1:25" ht="21" customHeight="1" thickBot="1">
      <c r="A7" s="300" t="s">
        <v>1471</v>
      </c>
      <c r="B7" s="301"/>
      <c r="C7" s="301"/>
      <c r="D7" s="302"/>
      <c r="E7" s="301"/>
      <c r="F7" s="302"/>
      <c r="G7" s="296"/>
      <c r="H7" s="296"/>
      <c r="I7" s="296"/>
      <c r="J7" s="296"/>
      <c r="K7" s="296"/>
      <c r="L7" s="296"/>
      <c r="M7" s="296"/>
      <c r="N7" s="296"/>
      <c r="O7" s="296"/>
      <c r="P7" s="296"/>
      <c r="Q7" s="296"/>
      <c r="R7" s="296"/>
      <c r="S7" s="296"/>
      <c r="T7" s="296"/>
      <c r="U7" s="296"/>
      <c r="V7" s="296"/>
      <c r="W7" s="296"/>
      <c r="X7" s="296"/>
      <c r="Y7" s="296"/>
    </row>
    <row r="8" spans="1:25" ht="14.1" customHeight="1" thickBot="1">
      <c r="A8" s="318" t="s">
        <v>1788</v>
      </c>
      <c r="B8" s="303"/>
      <c r="C8" s="303"/>
      <c r="D8" s="304"/>
      <c r="E8" s="303"/>
      <c r="F8" s="304"/>
      <c r="G8" s="296"/>
      <c r="H8" s="296"/>
      <c r="I8" s="296"/>
      <c r="J8" s="296"/>
      <c r="K8" s="296"/>
      <c r="L8" s="296"/>
      <c r="M8" s="296"/>
      <c r="N8" s="296"/>
      <c r="O8" s="296"/>
      <c r="P8" s="296"/>
      <c r="Q8" s="296"/>
      <c r="R8" s="296"/>
      <c r="S8" s="296"/>
      <c r="T8" s="296"/>
      <c r="U8" s="296"/>
      <c r="V8" s="296"/>
      <c r="W8" s="296"/>
      <c r="X8" s="296"/>
      <c r="Y8" s="296"/>
    </row>
    <row r="9" spans="1:25" ht="14.1" customHeight="1" thickBot="1">
      <c r="A9" s="305" t="s">
        <v>1499</v>
      </c>
      <c r="B9" s="306" t="s">
        <v>5</v>
      </c>
      <c r="C9" s="307" t="s">
        <v>11</v>
      </c>
      <c r="D9" s="308" t="s">
        <v>554</v>
      </c>
      <c r="E9" s="303"/>
      <c r="F9" s="350" t="s">
        <v>554</v>
      </c>
      <c r="G9" s="296"/>
      <c r="H9" s="296"/>
      <c r="I9" s="296"/>
      <c r="J9" s="296"/>
      <c r="K9" s="296"/>
      <c r="L9" s="296"/>
      <c r="M9" s="296"/>
      <c r="N9" s="296"/>
      <c r="O9" s="296"/>
      <c r="P9" s="296"/>
      <c r="Q9" s="296"/>
      <c r="R9" s="296"/>
      <c r="S9" s="296"/>
      <c r="T9" s="296"/>
      <c r="U9" s="296"/>
      <c r="V9" s="296"/>
      <c r="W9" s="296"/>
      <c r="X9" s="296"/>
      <c r="Y9" s="296"/>
    </row>
    <row r="10" spans="1:25" ht="14.1" customHeight="1" thickBot="1">
      <c r="A10" s="305" t="s">
        <v>1500</v>
      </c>
      <c r="B10" s="306" t="s">
        <v>5</v>
      </c>
      <c r="C10" s="307" t="s">
        <v>11</v>
      </c>
      <c r="D10" s="308" t="s">
        <v>553</v>
      </c>
      <c r="E10" s="303"/>
      <c r="F10" s="350" t="s">
        <v>553</v>
      </c>
      <c r="G10" s="296"/>
      <c r="H10" s="296"/>
      <c r="I10" s="296"/>
      <c r="J10" s="296"/>
      <c r="K10" s="296"/>
      <c r="L10" s="296"/>
      <c r="M10" s="296"/>
      <c r="N10" s="296"/>
      <c r="O10" s="296"/>
      <c r="P10" s="296"/>
      <c r="Q10" s="296"/>
      <c r="R10" s="296"/>
      <c r="S10" s="296"/>
      <c r="T10" s="296"/>
      <c r="U10" s="296"/>
      <c r="V10" s="296"/>
      <c r="W10" s="296"/>
      <c r="X10" s="296"/>
      <c r="Y10" s="296"/>
    </row>
    <row r="11" spans="1:25" ht="14.1" customHeight="1" thickBot="1">
      <c r="A11" s="305" t="s">
        <v>1501</v>
      </c>
      <c r="B11" s="306" t="s">
        <v>5</v>
      </c>
      <c r="C11" s="307" t="s">
        <v>11</v>
      </c>
      <c r="D11" s="308" t="s">
        <v>574</v>
      </c>
      <c r="E11" s="303"/>
      <c r="F11" s="350" t="s">
        <v>574</v>
      </c>
      <c r="G11" s="296"/>
      <c r="H11" s="296"/>
      <c r="I11" s="296"/>
      <c r="J11" s="296"/>
      <c r="K11" s="296"/>
      <c r="L11" s="296"/>
      <c r="M11" s="296"/>
      <c r="N11" s="296"/>
      <c r="O11" s="296"/>
      <c r="P11" s="296"/>
      <c r="Q11" s="296"/>
      <c r="R11" s="296"/>
      <c r="S11" s="296"/>
      <c r="T11" s="296"/>
      <c r="U11" s="296"/>
      <c r="V11" s="296"/>
      <c r="W11" s="296"/>
      <c r="X11" s="296"/>
      <c r="Y11" s="296"/>
    </row>
    <row r="12" spans="1:25" ht="14.1" customHeight="1" thickBot="1">
      <c r="A12" s="305" t="s">
        <v>1502</v>
      </c>
      <c r="B12" s="306" t="s">
        <v>5</v>
      </c>
      <c r="C12" s="307" t="s">
        <v>11</v>
      </c>
      <c r="D12" s="308" t="s">
        <v>555</v>
      </c>
      <c r="E12" s="303"/>
      <c r="F12" s="350" t="s">
        <v>555</v>
      </c>
      <c r="G12" s="296"/>
      <c r="H12" s="296"/>
      <c r="I12" s="296"/>
      <c r="J12" s="296"/>
      <c r="K12" s="296"/>
      <c r="L12" s="296"/>
      <c r="M12" s="296"/>
      <c r="N12" s="296"/>
      <c r="O12" s="296"/>
      <c r="P12" s="296"/>
      <c r="Q12" s="296"/>
      <c r="R12" s="296"/>
      <c r="S12" s="296"/>
      <c r="T12" s="296"/>
      <c r="U12" s="296"/>
      <c r="V12" s="296"/>
      <c r="W12" s="296"/>
      <c r="X12" s="296"/>
      <c r="Y12" s="296"/>
    </row>
    <row r="13" spans="1:25" ht="14.1" customHeight="1" thickBot="1">
      <c r="A13" s="305" t="s">
        <v>1503</v>
      </c>
      <c r="B13" s="306" t="s">
        <v>5</v>
      </c>
      <c r="C13" s="307" t="s">
        <v>11</v>
      </c>
      <c r="D13" s="308" t="s">
        <v>556</v>
      </c>
      <c r="E13" s="303"/>
      <c r="F13" s="350" t="s">
        <v>556</v>
      </c>
      <c r="G13" s="296"/>
      <c r="H13" s="296"/>
      <c r="I13" s="296"/>
      <c r="J13" s="296"/>
      <c r="K13" s="296"/>
      <c r="L13" s="296"/>
      <c r="M13" s="296"/>
      <c r="N13" s="296"/>
      <c r="O13" s="296"/>
      <c r="P13" s="296"/>
      <c r="Q13" s="296"/>
      <c r="R13" s="296"/>
      <c r="S13" s="296"/>
      <c r="T13" s="296"/>
      <c r="U13" s="296"/>
      <c r="V13" s="296"/>
      <c r="W13" s="296"/>
      <c r="X13" s="296"/>
      <c r="Y13" s="296"/>
    </row>
    <row r="14" spans="1:25" ht="14.1" customHeight="1" thickBot="1">
      <c r="A14" s="305" t="s">
        <v>1504</v>
      </c>
      <c r="B14" s="306" t="s">
        <v>5</v>
      </c>
      <c r="C14" s="307" t="s">
        <v>11</v>
      </c>
      <c r="D14" s="308" t="s">
        <v>557</v>
      </c>
      <c r="E14" s="303"/>
      <c r="F14" s="350" t="s">
        <v>557</v>
      </c>
      <c r="G14" s="296"/>
      <c r="H14" s="296"/>
      <c r="I14" s="296"/>
      <c r="J14" s="296"/>
      <c r="K14" s="296"/>
      <c r="L14" s="296"/>
      <c r="M14" s="296"/>
      <c r="N14" s="296"/>
      <c r="O14" s="296"/>
      <c r="P14" s="296"/>
      <c r="Q14" s="296"/>
      <c r="R14" s="296"/>
      <c r="S14" s="296"/>
      <c r="T14" s="296"/>
      <c r="U14" s="296"/>
      <c r="V14" s="296"/>
      <c r="W14" s="296"/>
      <c r="X14" s="296"/>
      <c r="Y14" s="296"/>
    </row>
    <row r="15" spans="1:25" ht="14.1" customHeight="1" thickBot="1">
      <c r="A15" s="305"/>
      <c r="B15" s="303"/>
      <c r="C15" s="303"/>
      <c r="D15" s="304"/>
      <c r="E15" s="303"/>
      <c r="F15" s="304"/>
      <c r="G15" s="296"/>
      <c r="H15" s="296"/>
      <c r="I15" s="296"/>
      <c r="J15" s="296"/>
      <c r="K15" s="296"/>
      <c r="L15" s="296"/>
      <c r="M15" s="296"/>
      <c r="N15" s="296"/>
      <c r="O15" s="296"/>
      <c r="P15" s="296"/>
      <c r="Q15" s="296"/>
      <c r="R15" s="296"/>
      <c r="S15" s="296"/>
      <c r="T15" s="296"/>
      <c r="U15" s="296"/>
      <c r="V15" s="296"/>
      <c r="W15" s="296"/>
      <c r="X15" s="296"/>
      <c r="Y15" s="296"/>
    </row>
    <row r="16" spans="1:25" ht="14.1" customHeight="1" thickBot="1">
      <c r="A16" s="305" t="s">
        <v>1505</v>
      </c>
      <c r="B16" s="306" t="s">
        <v>5</v>
      </c>
      <c r="C16" s="307" t="s">
        <v>11</v>
      </c>
      <c r="D16" s="308" t="s">
        <v>576</v>
      </c>
      <c r="E16" s="303"/>
      <c r="F16" s="350" t="s">
        <v>576</v>
      </c>
      <c r="G16" s="296"/>
      <c r="H16" s="296"/>
      <c r="I16" s="296"/>
      <c r="J16" s="296"/>
      <c r="K16" s="296"/>
      <c r="L16" s="296"/>
      <c r="M16" s="296"/>
      <c r="N16" s="296"/>
      <c r="O16" s="296"/>
      <c r="P16" s="296"/>
      <c r="Q16" s="296"/>
      <c r="R16" s="296"/>
      <c r="S16" s="296"/>
      <c r="T16" s="296"/>
      <c r="U16" s="296"/>
      <c r="V16" s="296"/>
      <c r="W16" s="296"/>
      <c r="X16" s="296"/>
      <c r="Y16" s="296"/>
    </row>
    <row r="17" spans="1:25" customFormat="1" ht="14.1" customHeight="1" thickBot="1">
      <c r="A17" s="305" t="s">
        <v>1506</v>
      </c>
      <c r="B17" s="306" t="s">
        <v>5</v>
      </c>
      <c r="C17" s="307" t="s">
        <v>11</v>
      </c>
      <c r="D17" s="308" t="s">
        <v>579</v>
      </c>
      <c r="E17" s="303"/>
      <c r="F17" s="350" t="s">
        <v>579</v>
      </c>
      <c r="G17" s="296"/>
      <c r="H17" s="296"/>
      <c r="I17" s="296"/>
      <c r="J17" s="296"/>
      <c r="K17" s="296"/>
      <c r="L17" s="296"/>
      <c r="M17" s="296"/>
      <c r="N17" s="296"/>
      <c r="O17" s="296"/>
      <c r="P17" s="296"/>
      <c r="Q17" s="296"/>
      <c r="R17" s="296"/>
      <c r="S17" s="296"/>
      <c r="T17" s="296"/>
      <c r="U17" s="296"/>
      <c r="V17" s="296"/>
      <c r="W17" s="296"/>
      <c r="X17" s="296"/>
      <c r="Y17" s="296"/>
    </row>
    <row r="18" spans="1:25" customFormat="1" ht="14.1" customHeight="1" thickBot="1">
      <c r="A18" s="305" t="s">
        <v>1507</v>
      </c>
      <c r="B18" s="306" t="s">
        <v>5</v>
      </c>
      <c r="C18" s="307" t="s">
        <v>11</v>
      </c>
      <c r="D18" s="308" t="s">
        <v>577</v>
      </c>
      <c r="E18" s="303"/>
      <c r="F18" s="350" t="s">
        <v>577</v>
      </c>
      <c r="G18" s="296"/>
      <c r="H18" s="296"/>
      <c r="I18" s="296"/>
      <c r="J18" s="296"/>
      <c r="K18" s="296"/>
      <c r="L18" s="296"/>
      <c r="M18" s="296"/>
      <c r="N18" s="296"/>
      <c r="O18" s="296"/>
      <c r="P18" s="296"/>
      <c r="Q18" s="296"/>
      <c r="R18" s="296"/>
      <c r="S18" s="296"/>
      <c r="T18" s="296"/>
      <c r="U18" s="296"/>
      <c r="V18" s="296"/>
      <c r="W18" s="296"/>
      <c r="X18" s="296"/>
      <c r="Y18" s="296"/>
    </row>
    <row r="19" spans="1:25" customFormat="1" ht="14.1" customHeight="1" thickBot="1">
      <c r="A19" s="305" t="s">
        <v>1508</v>
      </c>
      <c r="B19" s="306" t="s">
        <v>5</v>
      </c>
      <c r="C19" s="307" t="s">
        <v>11</v>
      </c>
      <c r="D19" s="308" t="s">
        <v>578</v>
      </c>
      <c r="E19" s="303"/>
      <c r="F19" s="350" t="s">
        <v>578</v>
      </c>
      <c r="G19" s="296"/>
      <c r="H19" s="296"/>
      <c r="I19" s="296"/>
      <c r="J19" s="296"/>
      <c r="K19" s="296"/>
      <c r="L19" s="296"/>
      <c r="M19" s="296"/>
      <c r="N19" s="296"/>
      <c r="O19" s="296"/>
      <c r="P19" s="296"/>
      <c r="Q19" s="296"/>
      <c r="R19" s="296"/>
      <c r="S19" s="296"/>
      <c r="T19" s="296"/>
      <c r="U19" s="296"/>
      <c r="V19" s="296"/>
      <c r="W19" s="296"/>
      <c r="X19" s="296"/>
      <c r="Y19" s="296"/>
    </row>
    <row r="20" spans="1:25" ht="14.1" customHeight="1" thickBot="1">
      <c r="A20" s="305" t="s">
        <v>1509</v>
      </c>
      <c r="B20" s="306" t="s">
        <v>5</v>
      </c>
      <c r="C20" s="307" t="s">
        <v>11</v>
      </c>
      <c r="D20" s="308" t="s">
        <v>580</v>
      </c>
      <c r="E20" s="303"/>
      <c r="F20" s="350" t="s">
        <v>580</v>
      </c>
      <c r="G20" s="296"/>
      <c r="H20" s="296"/>
      <c r="I20" s="296"/>
      <c r="J20" s="296"/>
      <c r="K20" s="296"/>
      <c r="L20" s="296"/>
      <c r="M20" s="296"/>
      <c r="N20" s="296"/>
      <c r="O20" s="296"/>
      <c r="P20" s="296"/>
      <c r="Q20" s="296"/>
      <c r="R20" s="296"/>
      <c r="S20" s="296"/>
      <c r="T20" s="296"/>
      <c r="U20" s="296"/>
      <c r="V20" s="296"/>
      <c r="W20" s="296"/>
      <c r="X20" s="296"/>
      <c r="Y20" s="296"/>
    </row>
    <row r="21" spans="1:25" ht="14.1" customHeight="1" thickBot="1">
      <c r="A21" s="305" t="s">
        <v>1510</v>
      </c>
      <c r="B21" s="306" t="s">
        <v>5</v>
      </c>
      <c r="C21" s="307" t="s">
        <v>11</v>
      </c>
      <c r="D21" s="308" t="s">
        <v>581</v>
      </c>
      <c r="E21" s="303"/>
      <c r="F21" s="350" t="s">
        <v>581</v>
      </c>
      <c r="G21" s="296"/>
      <c r="H21" s="296"/>
      <c r="I21" s="296"/>
      <c r="J21" s="296"/>
      <c r="K21" s="296"/>
      <c r="L21" s="296"/>
      <c r="M21" s="296"/>
      <c r="N21" s="296"/>
      <c r="O21" s="296"/>
      <c r="P21" s="296"/>
      <c r="Q21" s="296"/>
      <c r="R21" s="296"/>
      <c r="S21" s="296"/>
      <c r="T21" s="296"/>
      <c r="U21" s="296"/>
      <c r="V21" s="296"/>
      <c r="W21" s="296"/>
      <c r="X21" s="296"/>
      <c r="Y21" s="296"/>
    </row>
    <row r="22" spans="1:25" ht="14.1" customHeight="1" thickBot="1">
      <c r="A22" s="305" t="s">
        <v>1511</v>
      </c>
      <c r="B22" s="306" t="s">
        <v>5</v>
      </c>
      <c r="C22" s="307" t="s">
        <v>11</v>
      </c>
      <c r="D22" s="308" t="s">
        <v>582</v>
      </c>
      <c r="E22" s="303"/>
      <c r="F22" s="350" t="s">
        <v>582</v>
      </c>
      <c r="G22" s="296"/>
      <c r="H22" s="296"/>
      <c r="I22" s="296"/>
      <c r="J22" s="296"/>
      <c r="K22" s="296"/>
      <c r="L22" s="296"/>
      <c r="M22" s="296"/>
      <c r="N22" s="296"/>
      <c r="O22" s="296"/>
      <c r="P22" s="296"/>
      <c r="Q22" s="296"/>
      <c r="R22" s="296"/>
      <c r="S22" s="296"/>
      <c r="T22" s="296"/>
      <c r="U22" s="296"/>
      <c r="V22" s="296"/>
      <c r="W22" s="296"/>
      <c r="X22" s="296"/>
      <c r="Y22" s="296"/>
    </row>
    <row r="23" spans="1:25" ht="14.1" customHeight="1" thickBot="1">
      <c r="A23" s="305" t="s">
        <v>1512</v>
      </c>
      <c r="B23" s="306" t="s">
        <v>5</v>
      </c>
      <c r="C23" s="307" t="s">
        <v>11</v>
      </c>
      <c r="D23" s="308" t="s">
        <v>583</v>
      </c>
      <c r="E23" s="303"/>
      <c r="F23" s="350" t="s">
        <v>583</v>
      </c>
      <c r="G23" s="296"/>
      <c r="H23" s="296"/>
      <c r="I23" s="296"/>
      <c r="J23" s="296"/>
      <c r="K23" s="296"/>
      <c r="L23" s="296"/>
      <c r="M23" s="296"/>
      <c r="N23" s="296"/>
      <c r="O23" s="296"/>
      <c r="P23" s="296"/>
      <c r="Q23" s="296"/>
      <c r="R23" s="296"/>
      <c r="S23" s="296"/>
      <c r="T23" s="296"/>
      <c r="U23" s="296"/>
      <c r="V23" s="296"/>
      <c r="W23" s="296"/>
      <c r="X23" s="296"/>
      <c r="Y23" s="296"/>
    </row>
    <row r="24" spans="1:25" ht="14.1" customHeight="1" thickBot="1">
      <c r="A24" s="305"/>
      <c r="B24" s="303"/>
      <c r="C24" s="303"/>
      <c r="D24" s="304"/>
      <c r="E24" s="303"/>
      <c r="F24" s="304"/>
      <c r="G24" s="296"/>
      <c r="H24" s="296"/>
      <c r="I24" s="296"/>
      <c r="J24" s="296"/>
      <c r="K24" s="296"/>
      <c r="L24" s="296"/>
      <c r="M24" s="296"/>
      <c r="N24" s="296"/>
      <c r="O24" s="296"/>
      <c r="P24" s="296"/>
      <c r="Q24" s="296"/>
      <c r="R24" s="296"/>
      <c r="S24" s="296"/>
      <c r="T24" s="296"/>
      <c r="U24" s="296"/>
      <c r="V24" s="296"/>
      <c r="W24" s="296"/>
      <c r="X24" s="296"/>
      <c r="Y24" s="296"/>
    </row>
    <row r="25" spans="1:25" ht="14.1" customHeight="1" thickBot="1">
      <c r="A25" s="305" t="s">
        <v>1513</v>
      </c>
      <c r="B25" s="306" t="s">
        <v>5</v>
      </c>
      <c r="C25" s="307" t="s">
        <v>11</v>
      </c>
      <c r="D25" s="308" t="s">
        <v>584</v>
      </c>
      <c r="E25" s="303"/>
      <c r="F25" s="350" t="s">
        <v>584</v>
      </c>
      <c r="G25" s="296"/>
      <c r="H25" s="296"/>
      <c r="I25" s="296"/>
      <c r="J25" s="296"/>
      <c r="K25" s="296"/>
      <c r="L25" s="296"/>
      <c r="M25" s="296"/>
      <c r="N25" s="296"/>
      <c r="O25" s="296"/>
      <c r="P25" s="296"/>
      <c r="Q25" s="296"/>
      <c r="R25" s="296"/>
      <c r="S25" s="296"/>
      <c r="T25" s="296"/>
      <c r="U25" s="296"/>
      <c r="V25" s="296"/>
      <c r="W25" s="296"/>
      <c r="X25" s="296"/>
      <c r="Y25" s="296"/>
    </row>
    <row r="26" spans="1:25" ht="14.1" customHeight="1" thickBot="1">
      <c r="A26" s="305" t="s">
        <v>1514</v>
      </c>
      <c r="B26" s="306" t="s">
        <v>5</v>
      </c>
      <c r="C26" s="307" t="s">
        <v>11</v>
      </c>
      <c r="D26" s="308" t="s">
        <v>592</v>
      </c>
      <c r="E26" s="303"/>
      <c r="F26" s="350" t="s">
        <v>592</v>
      </c>
      <c r="G26" s="296"/>
      <c r="H26" s="296"/>
      <c r="I26" s="296"/>
      <c r="J26" s="296"/>
      <c r="K26" s="296"/>
      <c r="L26" s="296"/>
      <c r="M26" s="296"/>
      <c r="N26" s="296"/>
      <c r="O26" s="296"/>
      <c r="P26" s="296"/>
      <c r="Q26" s="296"/>
      <c r="R26" s="296"/>
      <c r="S26" s="296"/>
      <c r="T26" s="296"/>
      <c r="U26" s="296"/>
      <c r="V26" s="296"/>
      <c r="W26" s="296"/>
      <c r="X26" s="296"/>
      <c r="Y26" s="296"/>
    </row>
    <row r="27" spans="1:25" ht="14.1" customHeight="1" thickBot="1">
      <c r="A27" s="305" t="s">
        <v>1515</v>
      </c>
      <c r="B27" s="306" t="s">
        <v>5</v>
      </c>
      <c r="C27" s="307" t="s">
        <v>11</v>
      </c>
      <c r="D27" s="308" t="s">
        <v>585</v>
      </c>
      <c r="E27" s="303"/>
      <c r="F27" s="350" t="s">
        <v>585</v>
      </c>
      <c r="G27" s="296"/>
      <c r="H27" s="296"/>
      <c r="I27" s="296"/>
      <c r="J27" s="296"/>
      <c r="K27" s="296"/>
      <c r="L27" s="296"/>
      <c r="M27" s="296"/>
      <c r="N27" s="296"/>
      <c r="O27" s="296"/>
      <c r="P27" s="296"/>
      <c r="Q27" s="296"/>
      <c r="R27" s="296"/>
      <c r="S27" s="296"/>
      <c r="T27" s="296"/>
      <c r="U27" s="296"/>
      <c r="V27" s="296"/>
      <c r="W27" s="296"/>
      <c r="X27" s="296"/>
      <c r="Y27" s="296"/>
    </row>
    <row r="28" spans="1:25" ht="14.1" customHeight="1" thickBot="1">
      <c r="A28" s="305" t="s">
        <v>1516</v>
      </c>
      <c r="B28" s="306" t="s">
        <v>5</v>
      </c>
      <c r="C28" s="307" t="s">
        <v>11</v>
      </c>
      <c r="D28" s="308" t="s">
        <v>586</v>
      </c>
      <c r="E28" s="303"/>
      <c r="F28" s="350" t="s">
        <v>586</v>
      </c>
      <c r="G28" s="296"/>
      <c r="H28" s="296"/>
      <c r="I28" s="296"/>
      <c r="J28" s="296"/>
      <c r="K28" s="296"/>
      <c r="L28" s="296"/>
      <c r="M28" s="296"/>
      <c r="N28" s="296"/>
      <c r="O28" s="296"/>
      <c r="P28" s="296"/>
      <c r="Q28" s="296"/>
      <c r="R28" s="296"/>
      <c r="S28" s="296"/>
      <c r="T28" s="296"/>
      <c r="U28" s="296"/>
      <c r="V28" s="296"/>
      <c r="W28" s="296"/>
      <c r="X28" s="296"/>
      <c r="Y28" s="296"/>
    </row>
    <row r="29" spans="1:25" ht="14.1" customHeight="1" thickBot="1">
      <c r="A29" s="305" t="s">
        <v>1517</v>
      </c>
      <c r="B29" s="306" t="s">
        <v>5</v>
      </c>
      <c r="C29" s="307" t="s">
        <v>11</v>
      </c>
      <c r="D29" s="308" t="s">
        <v>587</v>
      </c>
      <c r="E29" s="303"/>
      <c r="F29" s="350" t="s">
        <v>587</v>
      </c>
      <c r="G29" s="296"/>
      <c r="H29" s="296"/>
      <c r="I29" s="296"/>
      <c r="J29" s="296"/>
      <c r="K29" s="296"/>
      <c r="L29" s="296"/>
      <c r="M29" s="296"/>
      <c r="N29" s="296"/>
      <c r="O29" s="296"/>
      <c r="P29" s="296"/>
      <c r="Q29" s="296"/>
      <c r="R29" s="296"/>
      <c r="S29" s="296"/>
      <c r="T29" s="296"/>
      <c r="U29" s="296"/>
      <c r="V29" s="296"/>
      <c r="W29" s="296"/>
      <c r="X29" s="296"/>
      <c r="Y29" s="296"/>
    </row>
    <row r="30" spans="1:25" ht="14.1" customHeight="1" thickBot="1">
      <c r="A30" s="305" t="s">
        <v>1518</v>
      </c>
      <c r="B30" s="306" t="s">
        <v>5</v>
      </c>
      <c r="C30" s="307" t="s">
        <v>11</v>
      </c>
      <c r="D30" s="308" t="s">
        <v>588</v>
      </c>
      <c r="E30" s="303"/>
      <c r="F30" s="350" t="s">
        <v>588</v>
      </c>
      <c r="G30" s="296"/>
      <c r="H30" s="296"/>
      <c r="I30" s="296"/>
      <c r="J30" s="296"/>
      <c r="K30" s="296"/>
      <c r="L30" s="296"/>
      <c r="M30" s="296"/>
      <c r="N30" s="296"/>
      <c r="O30" s="296"/>
      <c r="P30" s="296"/>
      <c r="Q30" s="296"/>
      <c r="R30" s="296"/>
      <c r="S30" s="296"/>
      <c r="T30" s="296"/>
      <c r="U30" s="296"/>
      <c r="V30" s="296"/>
      <c r="W30" s="296"/>
      <c r="X30" s="296"/>
      <c r="Y30" s="296"/>
    </row>
    <row r="31" spans="1:25" ht="14.1" customHeight="1" thickBot="1">
      <c r="A31" s="305" t="s">
        <v>1519</v>
      </c>
      <c r="B31" s="306" t="s">
        <v>5</v>
      </c>
      <c r="C31" s="307" t="s">
        <v>11</v>
      </c>
      <c r="D31" s="308" t="s">
        <v>589</v>
      </c>
      <c r="E31" s="303"/>
      <c r="F31" s="350" t="s">
        <v>589</v>
      </c>
      <c r="G31" s="296"/>
      <c r="H31" s="296"/>
      <c r="I31" s="296"/>
      <c r="J31" s="296"/>
      <c r="K31" s="296"/>
      <c r="L31" s="296"/>
      <c r="M31" s="296"/>
      <c r="N31" s="296"/>
      <c r="O31" s="296"/>
      <c r="P31" s="296"/>
      <c r="Q31" s="296"/>
      <c r="R31" s="296"/>
      <c r="S31" s="296"/>
      <c r="T31" s="296"/>
      <c r="U31" s="296"/>
      <c r="V31" s="296"/>
      <c r="W31" s="296"/>
      <c r="X31" s="296"/>
      <c r="Y31" s="296"/>
    </row>
    <row r="32" spans="1:25" ht="14.1" customHeight="1" thickBot="1">
      <c r="A32" s="305" t="s">
        <v>1520</v>
      </c>
      <c r="B32" s="306" t="s">
        <v>5</v>
      </c>
      <c r="C32" s="307" t="s">
        <v>11</v>
      </c>
      <c r="D32" s="308" t="s">
        <v>590</v>
      </c>
      <c r="E32" s="303"/>
      <c r="F32" s="350" t="s">
        <v>590</v>
      </c>
      <c r="G32" s="296"/>
      <c r="H32" s="296"/>
      <c r="I32" s="296"/>
      <c r="J32" s="296"/>
      <c r="K32" s="296"/>
      <c r="L32" s="296"/>
      <c r="M32" s="296"/>
      <c r="N32" s="296"/>
      <c r="O32" s="296"/>
      <c r="P32" s="296"/>
      <c r="Q32" s="296"/>
      <c r="R32" s="296"/>
      <c r="S32" s="296"/>
      <c r="T32" s="296"/>
      <c r="U32" s="296"/>
      <c r="V32" s="296"/>
      <c r="W32" s="296"/>
      <c r="X32" s="296"/>
      <c r="Y32" s="296"/>
    </row>
    <row r="33" spans="1:25" ht="14.1" customHeight="1" thickBot="1">
      <c r="A33" s="305" t="s">
        <v>1521</v>
      </c>
      <c r="B33" s="306" t="s">
        <v>5</v>
      </c>
      <c r="C33" s="307" t="s">
        <v>11</v>
      </c>
      <c r="D33" s="308" t="s">
        <v>591</v>
      </c>
      <c r="E33" s="303"/>
      <c r="F33" s="350" t="s">
        <v>591</v>
      </c>
      <c r="G33" s="296"/>
      <c r="H33" s="296"/>
      <c r="I33" s="296"/>
      <c r="J33" s="296"/>
      <c r="K33" s="296"/>
      <c r="L33" s="296"/>
      <c r="M33" s="296"/>
      <c r="N33" s="296"/>
      <c r="O33" s="296"/>
      <c r="P33" s="296"/>
      <c r="Q33" s="296"/>
      <c r="R33" s="296"/>
      <c r="S33" s="296"/>
      <c r="T33" s="296"/>
      <c r="U33" s="296"/>
      <c r="V33" s="296"/>
      <c r="W33" s="296"/>
      <c r="X33" s="296"/>
      <c r="Y33" s="296"/>
    </row>
    <row r="34" spans="1:25" ht="14.1" customHeight="1" thickBot="1">
      <c r="A34" s="305"/>
      <c r="B34" s="303"/>
      <c r="C34" s="311"/>
      <c r="D34" s="304"/>
      <c r="E34" s="303"/>
      <c r="F34" s="304"/>
      <c r="G34" s="296"/>
      <c r="H34" s="296"/>
      <c r="I34" s="296"/>
      <c r="J34" s="296"/>
      <c r="K34" s="296"/>
      <c r="L34" s="296"/>
      <c r="M34" s="296"/>
      <c r="N34" s="296"/>
      <c r="O34" s="296"/>
      <c r="P34" s="296"/>
      <c r="Q34" s="296"/>
      <c r="R34" s="296"/>
      <c r="S34" s="296"/>
      <c r="T34" s="296"/>
      <c r="U34" s="296"/>
      <c r="V34" s="296"/>
      <c r="W34" s="296"/>
      <c r="X34" s="296"/>
      <c r="Y34" s="296"/>
    </row>
    <row r="35" spans="1:25" ht="14.1" customHeight="1" thickBot="1">
      <c r="A35" s="305" t="s">
        <v>593</v>
      </c>
      <c r="B35" s="306" t="s">
        <v>5</v>
      </c>
      <c r="C35" s="307" t="s">
        <v>11</v>
      </c>
      <c r="D35" s="308" t="s">
        <v>594</v>
      </c>
      <c r="E35" s="303"/>
      <c r="F35" s="350" t="s">
        <v>594</v>
      </c>
      <c r="G35" s="296"/>
      <c r="H35" s="296"/>
      <c r="I35" s="296"/>
      <c r="J35" s="296"/>
      <c r="K35" s="296"/>
      <c r="L35" s="296"/>
      <c r="M35" s="296"/>
      <c r="N35" s="296"/>
      <c r="O35" s="296"/>
      <c r="P35" s="296"/>
      <c r="Q35" s="296"/>
      <c r="R35" s="296"/>
      <c r="S35" s="296"/>
      <c r="T35" s="296"/>
      <c r="U35" s="296"/>
      <c r="V35" s="296"/>
      <c r="W35" s="296"/>
      <c r="X35" s="296"/>
      <c r="Y35" s="296"/>
    </row>
    <row r="36" spans="1:25" ht="14.1" customHeight="1" thickBot="1">
      <c r="A36" s="305" t="s">
        <v>595</v>
      </c>
      <c r="B36" s="306" t="s">
        <v>5</v>
      </c>
      <c r="C36" s="307" t="s">
        <v>11</v>
      </c>
      <c r="D36" s="308" t="s">
        <v>596</v>
      </c>
      <c r="E36" s="303"/>
      <c r="F36" s="350" t="s">
        <v>596</v>
      </c>
      <c r="G36" s="296"/>
      <c r="H36" s="296"/>
      <c r="I36" s="296"/>
      <c r="J36" s="296"/>
      <c r="K36" s="296"/>
      <c r="L36" s="296"/>
      <c r="M36" s="296"/>
      <c r="N36" s="296"/>
      <c r="O36" s="296"/>
      <c r="P36" s="296"/>
      <c r="Q36" s="296"/>
      <c r="R36" s="296"/>
      <c r="S36" s="296"/>
      <c r="T36" s="296"/>
      <c r="U36" s="296"/>
      <c r="V36" s="296"/>
      <c r="W36" s="296"/>
      <c r="X36" s="296"/>
      <c r="Y36" s="296"/>
    </row>
    <row r="37" spans="1:25" ht="14.1" customHeight="1" thickBot="1">
      <c r="A37" s="305" t="s">
        <v>597</v>
      </c>
      <c r="B37" s="306" t="s">
        <v>8</v>
      </c>
      <c r="C37" s="307" t="s">
        <v>11</v>
      </c>
      <c r="D37" s="308" t="s">
        <v>598</v>
      </c>
      <c r="E37" s="303"/>
      <c r="F37" s="350" t="s">
        <v>598</v>
      </c>
      <c r="G37" s="296"/>
      <c r="H37" s="296"/>
      <c r="I37" s="296"/>
      <c r="J37" s="296"/>
      <c r="K37" s="296"/>
      <c r="L37" s="296"/>
      <c r="M37" s="296"/>
      <c r="N37" s="296"/>
      <c r="O37" s="296"/>
      <c r="P37" s="296"/>
      <c r="Q37" s="296"/>
      <c r="R37" s="296"/>
      <c r="S37" s="296"/>
      <c r="T37" s="296"/>
      <c r="U37" s="296"/>
      <c r="V37" s="296"/>
      <c r="W37" s="296"/>
      <c r="X37" s="296"/>
      <c r="Y37" s="296"/>
    </row>
    <row r="38" spans="1:25" ht="14.1" customHeight="1" thickBot="1">
      <c r="A38" s="305" t="s">
        <v>604</v>
      </c>
      <c r="B38" s="306" t="s">
        <v>5</v>
      </c>
      <c r="C38" s="307" t="s">
        <v>11</v>
      </c>
      <c r="D38" s="308" t="s">
        <v>599</v>
      </c>
      <c r="E38" s="303"/>
      <c r="F38" s="350" t="s">
        <v>599</v>
      </c>
      <c r="G38" s="296"/>
      <c r="H38" s="296"/>
      <c r="I38" s="296"/>
      <c r="J38" s="296"/>
      <c r="K38" s="296"/>
      <c r="L38" s="296"/>
      <c r="M38" s="296"/>
      <c r="N38" s="296"/>
      <c r="O38" s="296"/>
      <c r="P38" s="296"/>
      <c r="Q38" s="296"/>
      <c r="R38" s="296"/>
      <c r="S38" s="296"/>
      <c r="T38" s="296"/>
      <c r="U38" s="296"/>
      <c r="V38" s="296"/>
      <c r="W38" s="296"/>
      <c r="X38" s="296"/>
      <c r="Y38" s="296"/>
    </row>
    <row r="39" spans="1:25" ht="14.1" customHeight="1" thickBot="1">
      <c r="A39" s="305" t="s">
        <v>600</v>
      </c>
      <c r="B39" s="306" t="s">
        <v>8</v>
      </c>
      <c r="C39" s="307" t="s">
        <v>11</v>
      </c>
      <c r="D39" s="308" t="s">
        <v>601</v>
      </c>
      <c r="E39" s="303"/>
      <c r="F39" s="350" t="s">
        <v>601</v>
      </c>
      <c r="G39" s="296"/>
      <c r="H39" s="296"/>
      <c r="I39" s="296"/>
      <c r="J39" s="296"/>
      <c r="K39" s="296"/>
      <c r="L39" s="296"/>
      <c r="M39" s="296"/>
      <c r="N39" s="296"/>
      <c r="O39" s="296"/>
      <c r="P39" s="296"/>
      <c r="Q39" s="296"/>
      <c r="R39" s="296"/>
      <c r="S39" s="296"/>
      <c r="T39" s="296"/>
      <c r="U39" s="296"/>
      <c r="V39" s="296"/>
      <c r="W39" s="296"/>
      <c r="X39" s="296"/>
      <c r="Y39" s="296"/>
    </row>
    <row r="40" spans="1:25" ht="14.1" customHeight="1" thickBot="1">
      <c r="A40" s="305" t="s">
        <v>602</v>
      </c>
      <c r="B40" s="306" t="s">
        <v>5</v>
      </c>
      <c r="C40" s="307" t="s">
        <v>11</v>
      </c>
      <c r="D40" s="308" t="s">
        <v>603</v>
      </c>
      <c r="E40" s="303"/>
      <c r="F40" s="350" t="s">
        <v>603</v>
      </c>
      <c r="G40" s="296"/>
      <c r="H40" s="296"/>
      <c r="I40" s="296"/>
      <c r="J40" s="296"/>
      <c r="K40" s="296"/>
      <c r="L40" s="296"/>
      <c r="M40" s="296"/>
      <c r="N40" s="296"/>
      <c r="O40" s="296"/>
      <c r="P40" s="296"/>
      <c r="Q40" s="296"/>
      <c r="R40" s="296"/>
      <c r="S40" s="296"/>
      <c r="T40" s="296"/>
      <c r="U40" s="296"/>
      <c r="V40" s="296"/>
      <c r="W40" s="296"/>
      <c r="X40" s="296"/>
      <c r="Y40" s="296"/>
    </row>
    <row r="41" spans="1:25" ht="14.1" customHeight="1" thickBot="1">
      <c r="A41" s="305"/>
      <c r="B41" s="303"/>
      <c r="C41" s="303"/>
      <c r="D41" s="304"/>
      <c r="E41" s="303"/>
      <c r="F41" s="304"/>
      <c r="G41" s="296"/>
      <c r="H41" s="296"/>
      <c r="I41" s="296"/>
      <c r="J41" s="296"/>
      <c r="K41" s="296"/>
      <c r="L41" s="296"/>
      <c r="M41" s="296"/>
      <c r="N41" s="296"/>
      <c r="O41" s="296"/>
      <c r="P41" s="296"/>
      <c r="Q41" s="296"/>
      <c r="R41" s="296"/>
      <c r="S41" s="296"/>
      <c r="T41" s="296"/>
      <c r="U41" s="296"/>
      <c r="V41" s="296"/>
      <c r="W41" s="296"/>
      <c r="X41" s="296"/>
      <c r="Y41" s="296"/>
    </row>
    <row r="42" spans="1:25" ht="14.1" customHeight="1" thickBot="1">
      <c r="A42" s="312" t="s">
        <v>575</v>
      </c>
      <c r="B42" s="303" t="s">
        <v>1582</v>
      </c>
      <c r="C42" s="307" t="s">
        <v>11</v>
      </c>
      <c r="D42" s="308" t="s">
        <v>475</v>
      </c>
      <c r="E42" s="303"/>
      <c r="F42" s="350" t="s">
        <v>475</v>
      </c>
      <c r="G42" s="296"/>
      <c r="H42" s="296"/>
      <c r="I42" s="296"/>
      <c r="J42" s="296"/>
      <c r="K42" s="296"/>
      <c r="L42" s="296"/>
      <c r="M42" s="296"/>
      <c r="N42" s="296"/>
      <c r="O42" s="296"/>
      <c r="P42" s="296"/>
      <c r="Q42" s="296"/>
      <c r="R42" s="296"/>
      <c r="S42" s="296"/>
      <c r="T42" s="296"/>
      <c r="U42" s="296"/>
      <c r="V42" s="296"/>
      <c r="W42" s="296"/>
      <c r="X42" s="296"/>
      <c r="Y42" s="296"/>
    </row>
    <row r="43" spans="1:25" ht="14.1" customHeight="1" thickBot="1">
      <c r="A43" s="305"/>
      <c r="B43" s="303"/>
      <c r="C43" s="303"/>
      <c r="D43" s="304"/>
      <c r="E43" s="303"/>
      <c r="F43" s="304"/>
      <c r="G43" s="296"/>
      <c r="H43" s="296"/>
      <c r="I43" s="296"/>
      <c r="J43" s="296"/>
      <c r="K43" s="296"/>
      <c r="L43" s="296"/>
      <c r="M43" s="296"/>
      <c r="N43" s="296"/>
      <c r="O43" s="296"/>
      <c r="P43" s="296"/>
      <c r="Q43" s="296"/>
      <c r="R43" s="296"/>
      <c r="S43" s="296"/>
      <c r="T43" s="296"/>
      <c r="U43" s="296"/>
      <c r="V43" s="296"/>
      <c r="W43" s="296"/>
      <c r="X43" s="296"/>
      <c r="Y43" s="296"/>
    </row>
    <row r="44" spans="1:25" ht="14.1" customHeight="1" thickBot="1">
      <c r="A44" s="319" t="s">
        <v>552</v>
      </c>
      <c r="B44" s="303"/>
      <c r="C44" s="303"/>
      <c r="D44" s="304"/>
      <c r="E44" s="303"/>
      <c r="F44" s="304"/>
      <c r="G44" s="296"/>
      <c r="H44" s="296"/>
      <c r="I44" s="296"/>
      <c r="J44" s="296"/>
      <c r="K44" s="296"/>
      <c r="L44" s="296"/>
      <c r="M44" s="296"/>
      <c r="N44" s="296"/>
      <c r="O44" s="296"/>
      <c r="P44" s="296"/>
      <c r="Q44" s="296"/>
      <c r="R44" s="296"/>
      <c r="S44" s="296"/>
      <c r="T44" s="296"/>
      <c r="U44" s="296"/>
      <c r="V44" s="296"/>
      <c r="W44" s="296"/>
      <c r="X44" s="296"/>
      <c r="Y44" s="296"/>
    </row>
    <row r="45" spans="1:25" ht="14.1" customHeight="1" thickBot="1">
      <c r="A45" s="313" t="s">
        <v>558</v>
      </c>
      <c r="B45" s="311" t="s">
        <v>5</v>
      </c>
      <c r="C45" s="307" t="s">
        <v>11</v>
      </c>
      <c r="D45" s="314" t="s">
        <v>453</v>
      </c>
      <c r="E45" s="303"/>
      <c r="F45" s="351" t="s">
        <v>453</v>
      </c>
      <c r="G45" s="296"/>
      <c r="H45" s="296"/>
      <c r="I45" s="296"/>
      <c r="J45" s="296"/>
      <c r="K45" s="296"/>
      <c r="L45" s="296"/>
      <c r="M45" s="296"/>
      <c r="N45" s="296"/>
      <c r="O45" s="296"/>
      <c r="P45" s="296"/>
      <c r="Q45" s="296"/>
      <c r="R45" s="296"/>
      <c r="S45" s="296"/>
      <c r="T45" s="296"/>
      <c r="U45" s="296"/>
      <c r="V45" s="296"/>
      <c r="W45" s="296"/>
      <c r="X45" s="296"/>
      <c r="Y45" s="296"/>
    </row>
    <row r="46" spans="1:25" ht="14.1" customHeight="1" thickBot="1">
      <c r="A46" s="313" t="s">
        <v>559</v>
      </c>
      <c r="B46" s="311" t="s">
        <v>5</v>
      </c>
      <c r="C46" s="307" t="s">
        <v>11</v>
      </c>
      <c r="D46" s="314" t="s">
        <v>479</v>
      </c>
      <c r="E46" s="303"/>
      <c r="F46" s="351" t="s">
        <v>479</v>
      </c>
      <c r="G46" s="296"/>
      <c r="H46" s="296"/>
      <c r="I46" s="296"/>
      <c r="J46" s="296"/>
      <c r="K46" s="296"/>
      <c r="L46" s="296"/>
      <c r="M46" s="296"/>
      <c r="N46" s="296"/>
      <c r="O46" s="296"/>
      <c r="P46" s="296"/>
      <c r="Q46" s="296"/>
      <c r="R46" s="296"/>
      <c r="S46" s="296"/>
      <c r="T46" s="296"/>
      <c r="U46" s="296"/>
      <c r="V46" s="296"/>
      <c r="W46" s="296"/>
      <c r="X46" s="296"/>
      <c r="Y46" s="296"/>
    </row>
    <row r="47" spans="1:25" ht="14.1" customHeight="1" thickBot="1">
      <c r="A47" s="313" t="s">
        <v>560</v>
      </c>
      <c r="B47" s="311" t="s">
        <v>5</v>
      </c>
      <c r="C47" s="307" t="s">
        <v>11</v>
      </c>
      <c r="D47" s="314" t="s">
        <v>480</v>
      </c>
      <c r="E47" s="303"/>
      <c r="F47" s="351" t="s">
        <v>480</v>
      </c>
      <c r="G47" s="296"/>
      <c r="H47" s="296"/>
      <c r="I47" s="296"/>
      <c r="J47" s="296"/>
      <c r="K47" s="296"/>
      <c r="L47" s="296"/>
      <c r="M47" s="296"/>
      <c r="N47" s="296"/>
      <c r="O47" s="296"/>
      <c r="P47" s="296"/>
      <c r="Q47" s="296"/>
      <c r="R47" s="296"/>
      <c r="S47" s="296"/>
      <c r="T47" s="296"/>
      <c r="U47" s="296"/>
      <c r="V47" s="296"/>
      <c r="W47" s="296"/>
      <c r="X47" s="296"/>
      <c r="Y47" s="296"/>
    </row>
    <row r="48" spans="1:25" ht="14.1" customHeight="1" thickBot="1">
      <c r="A48" s="313" t="s">
        <v>561</v>
      </c>
      <c r="B48" s="311" t="s">
        <v>5</v>
      </c>
      <c r="C48" s="307" t="s">
        <v>11</v>
      </c>
      <c r="D48" s="314" t="s">
        <v>452</v>
      </c>
      <c r="E48" s="303"/>
      <c r="F48" s="351" t="s">
        <v>452</v>
      </c>
      <c r="G48" s="296"/>
      <c r="H48" s="296"/>
      <c r="I48" s="296"/>
      <c r="J48" s="296"/>
      <c r="K48" s="296"/>
      <c r="L48" s="296"/>
      <c r="M48" s="296"/>
      <c r="N48" s="296"/>
      <c r="O48" s="296"/>
      <c r="P48" s="296"/>
      <c r="Q48" s="296"/>
      <c r="R48" s="296"/>
      <c r="S48" s="296"/>
      <c r="T48" s="296"/>
      <c r="U48" s="296"/>
      <c r="V48" s="296"/>
      <c r="W48" s="296"/>
      <c r="X48" s="296"/>
      <c r="Y48" s="296"/>
    </row>
    <row r="49" spans="1:25" ht="14.1" customHeight="1" thickBot="1">
      <c r="A49" s="313"/>
      <c r="B49" s="311"/>
      <c r="C49" s="311"/>
      <c r="D49" s="310"/>
      <c r="E49" s="303"/>
      <c r="F49" s="352"/>
      <c r="G49" s="296"/>
      <c r="H49" s="296"/>
      <c r="I49" s="296"/>
      <c r="J49" s="296"/>
      <c r="K49" s="296"/>
      <c r="L49" s="296"/>
      <c r="M49" s="296"/>
      <c r="N49" s="296"/>
      <c r="O49" s="296"/>
      <c r="P49" s="296"/>
      <c r="Q49" s="296"/>
      <c r="R49" s="296"/>
      <c r="S49" s="296"/>
      <c r="T49" s="296"/>
      <c r="U49" s="296"/>
      <c r="V49" s="296"/>
      <c r="W49" s="296"/>
      <c r="X49" s="296"/>
      <c r="Y49" s="296"/>
    </row>
    <row r="50" spans="1:25" ht="14.1" customHeight="1" thickBot="1">
      <c r="A50" s="313" t="s">
        <v>562</v>
      </c>
      <c r="B50" s="311" t="s">
        <v>5</v>
      </c>
      <c r="C50" s="307" t="s">
        <v>11</v>
      </c>
      <c r="D50" s="314" t="s">
        <v>481</v>
      </c>
      <c r="E50" s="303"/>
      <c r="F50" s="351" t="s">
        <v>481</v>
      </c>
      <c r="G50" s="296"/>
      <c r="H50" s="296"/>
      <c r="I50" s="296"/>
      <c r="J50" s="296"/>
      <c r="K50" s="296"/>
      <c r="L50" s="296"/>
      <c r="M50" s="296"/>
      <c r="N50" s="296"/>
      <c r="O50" s="296"/>
      <c r="P50" s="296"/>
      <c r="Q50" s="296"/>
      <c r="R50" s="296"/>
      <c r="S50" s="296"/>
      <c r="T50" s="296"/>
      <c r="U50" s="296"/>
      <c r="V50" s="296"/>
      <c r="W50" s="296"/>
      <c r="X50" s="296"/>
      <c r="Y50" s="296"/>
    </row>
    <row r="51" spans="1:25" ht="14.1" customHeight="1" thickBot="1">
      <c r="A51" s="313" t="s">
        <v>563</v>
      </c>
      <c r="B51" s="311" t="s">
        <v>5</v>
      </c>
      <c r="C51" s="307" t="s">
        <v>11</v>
      </c>
      <c r="D51" s="314" t="s">
        <v>482</v>
      </c>
      <c r="E51" s="303"/>
      <c r="F51" s="351" t="s">
        <v>482</v>
      </c>
      <c r="G51" s="296"/>
      <c r="H51" s="296"/>
      <c r="I51" s="296"/>
      <c r="J51" s="296"/>
      <c r="K51" s="296"/>
      <c r="L51" s="296"/>
      <c r="M51" s="296"/>
      <c r="N51" s="296"/>
      <c r="O51" s="296"/>
      <c r="P51" s="296"/>
      <c r="Q51" s="296"/>
      <c r="R51" s="296"/>
      <c r="S51" s="296"/>
      <c r="T51" s="296"/>
      <c r="U51" s="296"/>
      <c r="V51" s="296"/>
      <c r="W51" s="296"/>
      <c r="X51" s="296"/>
      <c r="Y51" s="296"/>
    </row>
    <row r="52" spans="1:25" ht="14.1" customHeight="1" thickBot="1">
      <c r="A52" s="313" t="s">
        <v>564</v>
      </c>
      <c r="B52" s="311" t="s">
        <v>5</v>
      </c>
      <c r="C52" s="307" t="s">
        <v>11</v>
      </c>
      <c r="D52" s="314" t="s">
        <v>483</v>
      </c>
      <c r="E52" s="303"/>
      <c r="F52" s="351" t="s">
        <v>483</v>
      </c>
      <c r="G52" s="296"/>
      <c r="H52" s="296"/>
      <c r="I52" s="296"/>
      <c r="J52" s="296"/>
      <c r="K52" s="296"/>
      <c r="L52" s="296"/>
      <c r="M52" s="296"/>
      <c r="N52" s="296"/>
      <c r="O52" s="296"/>
      <c r="P52" s="296"/>
      <c r="Q52" s="296"/>
      <c r="R52" s="296"/>
      <c r="S52" s="296"/>
      <c r="T52" s="296"/>
      <c r="U52" s="296"/>
      <c r="V52" s="296"/>
      <c r="W52" s="296"/>
      <c r="X52" s="296"/>
      <c r="Y52" s="296"/>
    </row>
    <row r="53" spans="1:25" ht="14.1" customHeight="1" thickBot="1">
      <c r="A53" s="313" t="s">
        <v>565</v>
      </c>
      <c r="B53" s="311" t="s">
        <v>5</v>
      </c>
      <c r="C53" s="307" t="s">
        <v>11</v>
      </c>
      <c r="D53" s="314" t="s">
        <v>484</v>
      </c>
      <c r="E53" s="303"/>
      <c r="F53" s="351" t="s">
        <v>484</v>
      </c>
      <c r="G53" s="296"/>
      <c r="H53" s="296"/>
      <c r="I53" s="296"/>
      <c r="J53" s="296"/>
      <c r="K53" s="296"/>
      <c r="L53" s="296"/>
      <c r="M53" s="296"/>
      <c r="N53" s="296"/>
      <c r="O53" s="296"/>
      <c r="P53" s="296"/>
      <c r="Q53" s="296"/>
      <c r="R53" s="296"/>
      <c r="S53" s="296"/>
      <c r="T53" s="296"/>
      <c r="U53" s="296"/>
      <c r="V53" s="296"/>
      <c r="W53" s="296"/>
      <c r="X53" s="296"/>
      <c r="Y53" s="296"/>
    </row>
    <row r="54" spans="1:25" ht="14.1" customHeight="1" thickBot="1">
      <c r="A54" s="313"/>
      <c r="B54" s="311"/>
      <c r="C54" s="311"/>
      <c r="D54" s="310"/>
      <c r="E54" s="303"/>
      <c r="F54" s="310"/>
      <c r="G54" s="296"/>
      <c r="H54" s="296"/>
      <c r="I54" s="296"/>
      <c r="J54" s="296"/>
      <c r="K54" s="296"/>
      <c r="L54" s="296"/>
      <c r="M54" s="296"/>
      <c r="N54" s="296"/>
      <c r="O54" s="296"/>
      <c r="P54" s="296"/>
      <c r="Q54" s="296"/>
      <c r="R54" s="296"/>
      <c r="S54" s="296"/>
      <c r="T54" s="296"/>
      <c r="U54" s="296"/>
      <c r="V54" s="296"/>
      <c r="W54" s="296"/>
      <c r="X54" s="296"/>
      <c r="Y54" s="296"/>
    </row>
    <row r="55" spans="1:25" ht="14.1" customHeight="1" thickBot="1">
      <c r="A55" s="313" t="s">
        <v>566</v>
      </c>
      <c r="B55" s="311" t="s">
        <v>5</v>
      </c>
      <c r="C55" s="307" t="s">
        <v>11</v>
      </c>
      <c r="D55" s="314" t="s">
        <v>488</v>
      </c>
      <c r="E55" s="303"/>
      <c r="F55" s="351" t="s">
        <v>488</v>
      </c>
      <c r="G55" s="296"/>
      <c r="H55" s="296"/>
      <c r="I55" s="296"/>
      <c r="J55" s="296"/>
      <c r="K55" s="296"/>
      <c r="L55" s="296"/>
      <c r="M55" s="296"/>
      <c r="N55" s="296"/>
      <c r="O55" s="296"/>
      <c r="P55" s="296"/>
      <c r="Q55" s="296"/>
      <c r="R55" s="296"/>
      <c r="S55" s="296"/>
      <c r="T55" s="296"/>
      <c r="U55" s="296"/>
      <c r="V55" s="296"/>
      <c r="W55" s="296"/>
      <c r="X55" s="296"/>
      <c r="Y55" s="296"/>
    </row>
    <row r="56" spans="1:25" ht="14.1" customHeight="1" thickBot="1">
      <c r="A56" s="313" t="s">
        <v>567</v>
      </c>
      <c r="B56" s="311" t="s">
        <v>5</v>
      </c>
      <c r="C56" s="307" t="s">
        <v>11</v>
      </c>
      <c r="D56" s="314" t="s">
        <v>489</v>
      </c>
      <c r="E56" s="303"/>
      <c r="F56" s="351" t="s">
        <v>489</v>
      </c>
      <c r="G56" s="296"/>
      <c r="H56" s="296"/>
      <c r="I56" s="296"/>
      <c r="J56" s="296"/>
      <c r="K56" s="296"/>
      <c r="L56" s="296"/>
      <c r="M56" s="296"/>
      <c r="N56" s="296"/>
      <c r="O56" s="296"/>
      <c r="P56" s="296"/>
      <c r="Q56" s="296"/>
      <c r="R56" s="296"/>
      <c r="S56" s="296"/>
      <c r="T56" s="296"/>
      <c r="U56" s="296"/>
      <c r="V56" s="296"/>
      <c r="W56" s="296"/>
      <c r="X56" s="296"/>
      <c r="Y56" s="296"/>
    </row>
    <row r="57" spans="1:25" ht="14.1" customHeight="1" thickBot="1">
      <c r="A57" s="313" t="s">
        <v>568</v>
      </c>
      <c r="B57" s="311" t="s">
        <v>5</v>
      </c>
      <c r="C57" s="307" t="s">
        <v>11</v>
      </c>
      <c r="D57" s="314" t="s">
        <v>490</v>
      </c>
      <c r="E57" s="303"/>
      <c r="F57" s="351" t="s">
        <v>490</v>
      </c>
      <c r="G57" s="296"/>
      <c r="H57" s="296"/>
      <c r="I57" s="296"/>
      <c r="J57" s="296"/>
      <c r="K57" s="296"/>
      <c r="L57" s="296"/>
      <c r="M57" s="296"/>
      <c r="N57" s="296"/>
      <c r="O57" s="296"/>
      <c r="P57" s="296"/>
      <c r="Q57" s="296"/>
      <c r="R57" s="296"/>
      <c r="S57" s="296"/>
      <c r="T57" s="296"/>
      <c r="U57" s="296"/>
      <c r="V57" s="296"/>
      <c r="W57" s="296"/>
      <c r="X57" s="296"/>
      <c r="Y57" s="296"/>
    </row>
    <row r="58" spans="1:25" ht="14.1" customHeight="1" thickBot="1">
      <c r="A58" s="313"/>
      <c r="B58" s="311"/>
      <c r="C58" s="311"/>
      <c r="D58" s="310"/>
      <c r="E58" s="303"/>
      <c r="F58" s="352"/>
      <c r="G58" s="296"/>
      <c r="H58" s="296"/>
      <c r="I58" s="296"/>
      <c r="J58" s="296"/>
      <c r="K58" s="296"/>
      <c r="L58" s="296"/>
      <c r="M58" s="296"/>
      <c r="N58" s="296"/>
      <c r="O58" s="296"/>
      <c r="P58" s="296"/>
      <c r="Q58" s="296"/>
      <c r="R58" s="296"/>
      <c r="S58" s="296"/>
      <c r="T58" s="296"/>
      <c r="U58" s="296"/>
      <c r="V58" s="296"/>
      <c r="W58" s="296"/>
      <c r="X58" s="296"/>
      <c r="Y58" s="296"/>
    </row>
    <row r="59" spans="1:25" ht="14.1" customHeight="1" thickBot="1">
      <c r="A59" s="313" t="s">
        <v>569</v>
      </c>
      <c r="B59" s="311" t="s">
        <v>5</v>
      </c>
      <c r="C59" s="307" t="s">
        <v>11</v>
      </c>
      <c r="D59" s="314" t="s">
        <v>478</v>
      </c>
      <c r="E59" s="303"/>
      <c r="F59" s="351" t="s">
        <v>478</v>
      </c>
      <c r="G59" s="296"/>
      <c r="H59" s="296"/>
      <c r="I59" s="296"/>
      <c r="J59" s="296"/>
      <c r="K59" s="296"/>
      <c r="L59" s="296"/>
      <c r="M59" s="296"/>
      <c r="N59" s="296"/>
      <c r="O59" s="296"/>
      <c r="P59" s="296"/>
      <c r="Q59" s="296"/>
      <c r="R59" s="296"/>
      <c r="S59" s="296"/>
      <c r="T59" s="296"/>
      <c r="U59" s="296"/>
      <c r="V59" s="296"/>
      <c r="W59" s="296"/>
      <c r="X59" s="296"/>
      <c r="Y59" s="296"/>
    </row>
    <row r="60" spans="1:25" ht="14.1" customHeight="1" thickBot="1">
      <c r="A60" s="313" t="s">
        <v>570</v>
      </c>
      <c r="B60" s="311" t="s">
        <v>5</v>
      </c>
      <c r="C60" s="307" t="s">
        <v>11</v>
      </c>
      <c r="D60" s="314" t="s">
        <v>487</v>
      </c>
      <c r="E60" s="303"/>
      <c r="F60" s="351" t="s">
        <v>487</v>
      </c>
      <c r="G60" s="296"/>
      <c r="H60" s="296"/>
      <c r="I60" s="296"/>
      <c r="J60" s="296"/>
      <c r="K60" s="296"/>
      <c r="L60" s="296"/>
      <c r="M60" s="296"/>
      <c r="N60" s="296"/>
      <c r="O60" s="296"/>
      <c r="P60" s="296"/>
      <c r="Q60" s="296"/>
      <c r="R60" s="296"/>
      <c r="S60" s="296"/>
      <c r="T60" s="296"/>
      <c r="U60" s="296"/>
      <c r="V60" s="296"/>
      <c r="W60" s="296"/>
      <c r="X60" s="296"/>
      <c r="Y60" s="296"/>
    </row>
    <row r="61" spans="1:25" ht="14.1" customHeight="1" thickBot="1">
      <c r="A61" s="313" t="s">
        <v>571</v>
      </c>
      <c r="B61" s="311" t="s">
        <v>5</v>
      </c>
      <c r="C61" s="307" t="s">
        <v>11</v>
      </c>
      <c r="D61" s="314" t="s">
        <v>486</v>
      </c>
      <c r="E61" s="303"/>
      <c r="F61" s="351" t="s">
        <v>486</v>
      </c>
      <c r="G61" s="296"/>
      <c r="H61" s="296"/>
      <c r="I61" s="296"/>
      <c r="J61" s="296"/>
      <c r="K61" s="296"/>
      <c r="L61" s="296"/>
      <c r="M61" s="296"/>
      <c r="N61" s="296"/>
      <c r="O61" s="296"/>
      <c r="P61" s="296"/>
      <c r="Q61" s="296"/>
      <c r="R61" s="296"/>
      <c r="S61" s="296"/>
      <c r="T61" s="296"/>
      <c r="U61" s="296"/>
      <c r="V61" s="296"/>
      <c r="W61" s="296"/>
      <c r="X61" s="296"/>
      <c r="Y61" s="296"/>
    </row>
    <row r="62" spans="1:25" ht="14.1" customHeight="1" thickBot="1">
      <c r="A62" s="313" t="s">
        <v>572</v>
      </c>
      <c r="B62" s="311" t="s">
        <v>5</v>
      </c>
      <c r="C62" s="307" t="s">
        <v>11</v>
      </c>
      <c r="D62" s="314" t="s">
        <v>485</v>
      </c>
      <c r="E62" s="303"/>
      <c r="F62" s="351" t="s">
        <v>485</v>
      </c>
      <c r="G62" s="296"/>
      <c r="H62" s="296"/>
      <c r="I62" s="296"/>
      <c r="J62" s="296"/>
      <c r="K62" s="296"/>
      <c r="L62" s="296"/>
      <c r="M62" s="296"/>
      <c r="N62" s="296"/>
      <c r="O62" s="296"/>
      <c r="P62" s="296"/>
      <c r="Q62" s="296"/>
      <c r="R62" s="296"/>
      <c r="S62" s="296"/>
      <c r="T62" s="296"/>
      <c r="U62" s="296"/>
      <c r="V62" s="296"/>
      <c r="W62" s="296"/>
      <c r="X62" s="296"/>
      <c r="Y62" s="296"/>
    </row>
    <row r="63" spans="1:25" ht="14.1" customHeight="1" thickBot="1">
      <c r="A63" s="313"/>
      <c r="B63" s="311"/>
      <c r="C63" s="311"/>
      <c r="D63" s="310"/>
      <c r="E63" s="303"/>
      <c r="F63" s="310"/>
      <c r="G63" s="296"/>
      <c r="H63" s="296"/>
      <c r="I63" s="296"/>
      <c r="J63" s="296"/>
      <c r="K63" s="296"/>
      <c r="L63" s="296"/>
      <c r="M63" s="296"/>
      <c r="N63" s="296"/>
      <c r="O63" s="296"/>
      <c r="P63" s="296"/>
      <c r="Q63" s="296"/>
      <c r="R63" s="296"/>
      <c r="S63" s="296"/>
      <c r="T63" s="296"/>
      <c r="U63" s="296"/>
      <c r="V63" s="296"/>
      <c r="W63" s="296"/>
      <c r="X63" s="296"/>
      <c r="Y63" s="296"/>
    </row>
    <row r="64" spans="1:25" ht="14.1" customHeight="1" thickBot="1">
      <c r="A64" s="313" t="s">
        <v>573</v>
      </c>
      <c r="B64" s="311" t="s">
        <v>217</v>
      </c>
      <c r="C64" s="307" t="s">
        <v>11</v>
      </c>
      <c r="D64" s="314" t="s">
        <v>507</v>
      </c>
      <c r="E64" s="303"/>
      <c r="F64" s="350" t="s">
        <v>475</v>
      </c>
      <c r="G64" s="296"/>
      <c r="H64" s="296"/>
      <c r="I64" s="296"/>
      <c r="J64" s="296"/>
      <c r="K64" s="296"/>
      <c r="L64" s="296"/>
      <c r="M64" s="296"/>
      <c r="N64" s="296"/>
      <c r="O64" s="296"/>
      <c r="P64" s="296"/>
      <c r="Q64" s="296"/>
      <c r="R64" s="296"/>
      <c r="S64" s="296"/>
      <c r="T64" s="296"/>
      <c r="U64" s="296"/>
      <c r="V64" s="296"/>
      <c r="W64" s="296"/>
      <c r="X64" s="296"/>
      <c r="Y64" s="296"/>
    </row>
    <row r="65" spans="1:25" ht="14.1" customHeight="1" thickBot="1">
      <c r="A65" s="313"/>
      <c r="B65" s="311"/>
      <c r="C65" s="311"/>
      <c r="D65" s="310"/>
      <c r="E65" s="303"/>
      <c r="F65" s="310"/>
      <c r="G65" s="296"/>
      <c r="H65" s="296"/>
      <c r="I65" s="296"/>
      <c r="J65" s="296"/>
      <c r="K65" s="296"/>
      <c r="L65" s="296"/>
      <c r="M65" s="296"/>
      <c r="N65" s="296"/>
      <c r="O65" s="296"/>
      <c r="P65" s="296"/>
      <c r="Q65" s="296"/>
      <c r="R65" s="296"/>
      <c r="S65" s="296"/>
      <c r="T65" s="296"/>
      <c r="U65" s="296"/>
      <c r="V65" s="296"/>
      <c r="W65" s="296"/>
      <c r="X65" s="296"/>
      <c r="Y65" s="296"/>
    </row>
    <row r="66" spans="1:25" ht="14.1" customHeight="1" thickBot="1">
      <c r="A66" s="353" t="s">
        <v>537</v>
      </c>
      <c r="B66" s="311"/>
      <c r="C66" s="311"/>
      <c r="D66" s="310"/>
      <c r="E66" s="303"/>
      <c r="F66" s="351" t="s">
        <v>538</v>
      </c>
      <c r="G66" s="296"/>
      <c r="H66" s="296"/>
      <c r="I66" s="296"/>
      <c r="J66" s="296"/>
      <c r="K66" s="296"/>
      <c r="L66" s="296"/>
      <c r="M66" s="296"/>
      <c r="N66" s="296"/>
      <c r="O66" s="296"/>
      <c r="P66" s="296"/>
      <c r="Q66" s="296"/>
      <c r="R66" s="296"/>
      <c r="S66" s="296"/>
      <c r="T66" s="296"/>
      <c r="U66" s="296"/>
      <c r="V66" s="296"/>
      <c r="W66" s="296"/>
      <c r="X66" s="296"/>
      <c r="Y66" s="296"/>
    </row>
    <row r="67" spans="1:25" ht="14.1" customHeight="1" thickBot="1">
      <c r="A67" s="313"/>
      <c r="B67" s="311"/>
      <c r="C67" s="311"/>
      <c r="D67" s="310"/>
      <c r="E67" s="303"/>
      <c r="F67" s="310"/>
      <c r="G67" s="296"/>
      <c r="H67" s="296"/>
      <c r="I67" s="296"/>
      <c r="J67" s="296"/>
      <c r="K67" s="296"/>
      <c r="L67" s="296"/>
      <c r="M67" s="296"/>
      <c r="N67" s="296"/>
      <c r="O67" s="296"/>
      <c r="P67" s="296"/>
      <c r="Q67" s="296"/>
      <c r="R67" s="296"/>
      <c r="S67" s="296"/>
      <c r="T67" s="296"/>
      <c r="U67" s="296"/>
      <c r="V67" s="296"/>
      <c r="W67" s="296"/>
      <c r="X67" s="296"/>
      <c r="Y67" s="296"/>
    </row>
    <row r="68" spans="1:25" ht="14.1" customHeight="1" thickBot="1">
      <c r="A68" s="319" t="s">
        <v>501</v>
      </c>
      <c r="B68" s="311"/>
      <c r="C68" s="311"/>
      <c r="D68" s="310"/>
      <c r="E68" s="303"/>
      <c r="F68" s="310"/>
      <c r="G68" s="296"/>
      <c r="H68" s="296"/>
      <c r="I68" s="296"/>
      <c r="J68" s="296"/>
      <c r="K68" s="296"/>
      <c r="L68" s="296"/>
      <c r="M68" s="296"/>
      <c r="N68" s="296"/>
      <c r="O68" s="296"/>
      <c r="P68" s="296"/>
      <c r="Q68" s="296"/>
      <c r="R68" s="296"/>
      <c r="S68" s="296"/>
      <c r="T68" s="296"/>
      <c r="U68" s="296"/>
      <c r="V68" s="296"/>
      <c r="W68" s="296"/>
      <c r="X68" s="296"/>
      <c r="Y68" s="296"/>
    </row>
    <row r="69" spans="1:25" ht="14.1" customHeight="1" thickBot="1">
      <c r="A69" s="313" t="s">
        <v>495</v>
      </c>
      <c r="B69" s="311" t="s">
        <v>5</v>
      </c>
      <c r="C69" s="307" t="s">
        <v>11</v>
      </c>
      <c r="D69" s="314" t="s">
        <v>491</v>
      </c>
      <c r="E69" s="303"/>
      <c r="F69" s="351" t="s">
        <v>491</v>
      </c>
      <c r="G69" s="296"/>
      <c r="H69" s="296"/>
      <c r="I69" s="296"/>
      <c r="J69" s="296"/>
      <c r="K69" s="296"/>
      <c r="L69" s="296"/>
      <c r="M69" s="296"/>
      <c r="N69" s="296"/>
      <c r="O69" s="296"/>
      <c r="P69" s="296"/>
      <c r="Q69" s="296"/>
      <c r="R69" s="296"/>
      <c r="S69" s="296"/>
      <c r="T69" s="296"/>
      <c r="U69" s="296"/>
      <c r="V69" s="296"/>
      <c r="W69" s="296"/>
      <c r="X69" s="296"/>
      <c r="Y69" s="296"/>
    </row>
    <row r="70" spans="1:25" ht="14.1" customHeight="1" thickBot="1">
      <c r="A70" s="313"/>
      <c r="B70" s="311"/>
      <c r="C70" s="311"/>
      <c r="D70" s="310"/>
      <c r="E70" s="303"/>
      <c r="F70" s="352"/>
      <c r="G70" s="296"/>
      <c r="H70" s="296"/>
      <c r="I70" s="296"/>
      <c r="J70" s="296"/>
      <c r="K70" s="296"/>
      <c r="L70" s="296"/>
      <c r="M70" s="296"/>
      <c r="N70" s="296"/>
      <c r="O70" s="296"/>
      <c r="P70" s="296"/>
      <c r="Q70" s="296"/>
      <c r="R70" s="296"/>
      <c r="S70" s="296"/>
      <c r="T70" s="296"/>
      <c r="U70" s="296"/>
      <c r="V70" s="296"/>
      <c r="W70" s="296"/>
      <c r="X70" s="296"/>
      <c r="Y70" s="296"/>
    </row>
    <row r="71" spans="1:25" ht="14.1" customHeight="1" thickBot="1">
      <c r="A71" s="313" t="s">
        <v>496</v>
      </c>
      <c r="B71" s="311" t="s">
        <v>5</v>
      </c>
      <c r="C71" s="307" t="s">
        <v>11</v>
      </c>
      <c r="D71" s="314" t="s">
        <v>493</v>
      </c>
      <c r="E71" s="303"/>
      <c r="F71" s="351" t="s">
        <v>493</v>
      </c>
      <c r="G71" s="296"/>
      <c r="H71" s="296"/>
      <c r="I71" s="296"/>
      <c r="J71" s="296"/>
      <c r="K71" s="296"/>
      <c r="L71" s="296"/>
      <c r="M71" s="296"/>
      <c r="N71" s="296"/>
      <c r="O71" s="296"/>
      <c r="P71" s="296"/>
      <c r="Q71" s="296"/>
      <c r="R71" s="296"/>
      <c r="S71" s="296"/>
      <c r="T71" s="296"/>
      <c r="U71" s="296"/>
      <c r="V71" s="296"/>
      <c r="W71" s="296"/>
      <c r="X71" s="296"/>
      <c r="Y71" s="296"/>
    </row>
    <row r="72" spans="1:25" ht="14.1" customHeight="1" thickBot="1">
      <c r="A72" s="313" t="s">
        <v>497</v>
      </c>
      <c r="B72" s="311" t="s">
        <v>5</v>
      </c>
      <c r="C72" s="307" t="s">
        <v>11</v>
      </c>
      <c r="D72" s="314" t="s">
        <v>492</v>
      </c>
      <c r="E72" s="303"/>
      <c r="F72" s="351" t="s">
        <v>492</v>
      </c>
      <c r="G72" s="296"/>
      <c r="H72" s="296"/>
      <c r="I72" s="296"/>
      <c r="J72" s="296"/>
      <c r="K72" s="296"/>
      <c r="L72" s="296"/>
      <c r="M72" s="296"/>
      <c r="N72" s="296"/>
      <c r="O72" s="296"/>
      <c r="P72" s="296"/>
      <c r="Q72" s="296"/>
      <c r="R72" s="296"/>
      <c r="S72" s="296"/>
      <c r="T72" s="296"/>
      <c r="U72" s="296"/>
      <c r="V72" s="296"/>
      <c r="W72" s="296"/>
      <c r="X72" s="296"/>
      <c r="Y72" s="296"/>
    </row>
    <row r="73" spans="1:25" ht="14.1" customHeight="1" thickBot="1">
      <c r="A73" s="313"/>
      <c r="B73" s="311"/>
      <c r="C73" s="311"/>
      <c r="D73" s="310"/>
      <c r="E73" s="303"/>
      <c r="F73" s="352"/>
      <c r="G73" s="296"/>
      <c r="H73" s="296"/>
      <c r="I73" s="296"/>
      <c r="J73" s="296"/>
      <c r="K73" s="296"/>
      <c r="L73" s="296"/>
      <c r="M73" s="296"/>
      <c r="N73" s="296"/>
      <c r="O73" s="296"/>
      <c r="P73" s="296"/>
      <c r="Q73" s="296"/>
      <c r="R73" s="296"/>
      <c r="S73" s="296"/>
      <c r="T73" s="296"/>
      <c r="U73" s="296"/>
      <c r="V73" s="296"/>
      <c r="W73" s="296"/>
      <c r="X73" s="296"/>
      <c r="Y73" s="296"/>
    </row>
    <row r="74" spans="1:25" ht="14.1" customHeight="1" thickBot="1">
      <c r="A74" s="313" t="s">
        <v>499</v>
      </c>
      <c r="B74" s="311" t="s">
        <v>5</v>
      </c>
      <c r="C74" s="307" t="s">
        <v>11</v>
      </c>
      <c r="D74" s="314" t="s">
        <v>494</v>
      </c>
      <c r="E74" s="303"/>
      <c r="F74" s="351" t="s">
        <v>494</v>
      </c>
      <c r="G74" s="296"/>
      <c r="H74" s="296"/>
      <c r="I74" s="296"/>
      <c r="J74" s="296"/>
      <c r="K74" s="296"/>
      <c r="L74" s="296"/>
      <c r="M74" s="296"/>
      <c r="N74" s="296"/>
      <c r="O74" s="296"/>
      <c r="P74" s="296"/>
      <c r="Q74" s="296"/>
      <c r="R74" s="296"/>
      <c r="S74" s="296"/>
      <c r="T74" s="296"/>
      <c r="U74" s="296"/>
      <c r="V74" s="296"/>
      <c r="W74" s="296"/>
      <c r="X74" s="296"/>
      <c r="Y74" s="296"/>
    </row>
    <row r="75" spans="1:25" ht="14.1" customHeight="1" thickBot="1">
      <c r="A75" s="313" t="s">
        <v>498</v>
      </c>
      <c r="B75" s="311" t="s">
        <v>5</v>
      </c>
      <c r="C75" s="307" t="s">
        <v>11</v>
      </c>
      <c r="D75" s="314" t="s">
        <v>500</v>
      </c>
      <c r="E75" s="303"/>
      <c r="F75" s="351" t="s">
        <v>500</v>
      </c>
      <c r="G75" s="296"/>
      <c r="H75" s="296"/>
      <c r="I75" s="296"/>
      <c r="J75" s="296"/>
      <c r="K75" s="296"/>
      <c r="L75" s="296"/>
      <c r="M75" s="296"/>
      <c r="N75" s="296"/>
      <c r="O75" s="296"/>
      <c r="P75" s="296"/>
      <c r="Q75" s="296"/>
      <c r="R75" s="296"/>
      <c r="S75" s="296"/>
      <c r="T75" s="296"/>
      <c r="U75" s="296"/>
      <c r="V75" s="296"/>
      <c r="W75" s="296"/>
      <c r="X75" s="296"/>
      <c r="Y75" s="296"/>
    </row>
    <row r="76" spans="1:25" ht="14.1" customHeight="1" thickBot="1">
      <c r="A76" s="313"/>
      <c r="B76" s="311"/>
      <c r="C76" s="311"/>
      <c r="D76" s="310"/>
      <c r="E76" s="303"/>
      <c r="F76" s="310"/>
      <c r="G76" s="296"/>
      <c r="H76" s="296"/>
      <c r="I76" s="296"/>
      <c r="J76" s="296"/>
      <c r="K76" s="296"/>
      <c r="L76" s="296"/>
      <c r="M76" s="296"/>
      <c r="N76" s="296"/>
      <c r="O76" s="296"/>
      <c r="P76" s="296"/>
      <c r="Q76" s="296"/>
      <c r="R76" s="296"/>
      <c r="S76" s="296"/>
      <c r="T76" s="296"/>
      <c r="U76" s="296"/>
      <c r="V76" s="296"/>
      <c r="W76" s="296"/>
      <c r="X76" s="296"/>
      <c r="Y76" s="296"/>
    </row>
    <row r="77" spans="1:25" ht="14.1" customHeight="1" thickBot="1">
      <c r="A77" s="319" t="s">
        <v>506</v>
      </c>
      <c r="B77" s="311"/>
      <c r="C77" s="311"/>
      <c r="D77" s="310"/>
      <c r="E77" s="303"/>
      <c r="F77" s="310"/>
      <c r="G77" s="296"/>
      <c r="H77" s="296"/>
      <c r="I77" s="296"/>
      <c r="J77" s="296"/>
      <c r="K77" s="296"/>
      <c r="L77" s="296"/>
      <c r="M77" s="296"/>
      <c r="N77" s="296"/>
      <c r="O77" s="296"/>
      <c r="P77" s="296"/>
      <c r="Q77" s="296"/>
      <c r="R77" s="296"/>
      <c r="S77" s="296"/>
      <c r="T77" s="296"/>
      <c r="U77" s="296"/>
      <c r="V77" s="296"/>
      <c r="W77" s="296"/>
      <c r="X77" s="296"/>
      <c r="Y77" s="296"/>
    </row>
    <row r="78" spans="1:25" ht="14.1" customHeight="1" thickBot="1">
      <c r="A78" s="313" t="s">
        <v>514</v>
      </c>
      <c r="B78" s="311" t="s">
        <v>5</v>
      </c>
      <c r="C78" s="307" t="s">
        <v>11</v>
      </c>
      <c r="D78" s="314" t="s">
        <v>513</v>
      </c>
      <c r="E78" s="303"/>
      <c r="F78" s="351" t="s">
        <v>513</v>
      </c>
      <c r="G78" s="296"/>
      <c r="H78" s="296"/>
      <c r="I78" s="296"/>
      <c r="J78" s="296"/>
      <c r="K78" s="296"/>
      <c r="L78" s="296"/>
      <c r="M78" s="296"/>
      <c r="N78" s="296"/>
      <c r="O78" s="296"/>
      <c r="P78" s="296"/>
      <c r="Q78" s="296"/>
      <c r="R78" s="296"/>
      <c r="S78" s="296"/>
      <c r="T78" s="296"/>
      <c r="U78" s="296"/>
      <c r="V78" s="296"/>
      <c r="W78" s="296"/>
      <c r="X78" s="296"/>
      <c r="Y78" s="296"/>
    </row>
    <row r="79" spans="1:25" ht="14.1" customHeight="1" thickBot="1">
      <c r="A79" s="313" t="s">
        <v>535</v>
      </c>
      <c r="B79" s="311" t="s">
        <v>5</v>
      </c>
      <c r="C79" s="307" t="s">
        <v>11</v>
      </c>
      <c r="D79" s="314" t="s">
        <v>536</v>
      </c>
      <c r="E79" s="303"/>
      <c r="F79" s="351" t="s">
        <v>536</v>
      </c>
      <c r="G79" s="296"/>
      <c r="H79" s="296"/>
      <c r="I79" s="296"/>
      <c r="J79" s="296"/>
      <c r="K79" s="296"/>
      <c r="L79" s="296"/>
      <c r="M79" s="296"/>
      <c r="N79" s="296"/>
      <c r="O79" s="296"/>
      <c r="P79" s="296"/>
      <c r="Q79" s="296"/>
      <c r="R79" s="296"/>
      <c r="S79" s="296"/>
      <c r="T79" s="296"/>
      <c r="U79" s="296"/>
      <c r="V79" s="296"/>
      <c r="W79" s="296"/>
      <c r="X79" s="296"/>
      <c r="Y79" s="296"/>
    </row>
    <row r="80" spans="1:25" ht="14.1" customHeight="1" thickBot="1">
      <c r="A80" s="313"/>
      <c r="B80" s="311"/>
      <c r="C80" s="311"/>
      <c r="D80" s="310"/>
      <c r="E80" s="303"/>
      <c r="F80" s="310"/>
      <c r="G80" s="296"/>
      <c r="H80" s="296"/>
      <c r="I80" s="296"/>
      <c r="J80" s="296"/>
      <c r="K80" s="296"/>
      <c r="L80" s="296"/>
      <c r="M80" s="296"/>
      <c r="N80" s="296"/>
      <c r="O80" s="296"/>
      <c r="P80" s="296"/>
      <c r="Q80" s="296"/>
      <c r="R80" s="296"/>
      <c r="S80" s="296"/>
      <c r="T80" s="296"/>
      <c r="U80" s="296"/>
      <c r="V80" s="296"/>
      <c r="W80" s="296"/>
      <c r="X80" s="296"/>
      <c r="Y80" s="296"/>
    </row>
    <row r="81" spans="1:25" ht="14.1" customHeight="1" thickBot="1">
      <c r="A81" s="313" t="s">
        <v>1472</v>
      </c>
      <c r="B81" s="311" t="s">
        <v>8</v>
      </c>
      <c r="C81" s="307" t="s">
        <v>11</v>
      </c>
      <c r="D81" s="314" t="s">
        <v>606</v>
      </c>
      <c r="E81" s="303"/>
      <c r="F81" s="351" t="s">
        <v>606</v>
      </c>
      <c r="G81" s="296"/>
      <c r="H81" s="296"/>
      <c r="I81" s="296"/>
      <c r="J81" s="296"/>
      <c r="K81" s="296"/>
      <c r="L81" s="296"/>
      <c r="M81" s="296"/>
      <c r="N81" s="296"/>
      <c r="O81" s="296"/>
      <c r="P81" s="296"/>
      <c r="Q81" s="296"/>
      <c r="R81" s="296"/>
      <c r="S81" s="296"/>
      <c r="T81" s="296"/>
      <c r="U81" s="296"/>
      <c r="V81" s="296"/>
      <c r="W81" s="296"/>
      <c r="X81" s="296"/>
      <c r="Y81" s="296"/>
    </row>
    <row r="82" spans="1:25" ht="14.1" customHeight="1" thickBot="1">
      <c r="A82" s="313" t="s">
        <v>1680</v>
      </c>
      <c r="B82" s="311" t="s">
        <v>8</v>
      </c>
      <c r="C82" s="307" t="s">
        <v>11</v>
      </c>
      <c r="D82" s="314" t="s">
        <v>1681</v>
      </c>
      <c r="E82" s="303"/>
      <c r="F82" s="351" t="s">
        <v>1681</v>
      </c>
      <c r="G82" s="296"/>
      <c r="H82" s="296"/>
      <c r="I82" s="296"/>
      <c r="J82" s="296"/>
      <c r="K82" s="296"/>
      <c r="L82" s="296"/>
      <c r="M82" s="296"/>
      <c r="N82" s="296"/>
      <c r="O82" s="296"/>
      <c r="P82" s="296"/>
      <c r="Q82" s="296"/>
      <c r="R82" s="296"/>
      <c r="S82" s="296"/>
      <c r="T82" s="296"/>
      <c r="U82" s="296"/>
      <c r="V82" s="296"/>
      <c r="W82" s="296"/>
      <c r="X82" s="296"/>
      <c r="Y82" s="296"/>
    </row>
    <row r="83" spans="1:25" ht="14.1" customHeight="1" thickBot="1">
      <c r="A83" s="313" t="s">
        <v>1682</v>
      </c>
      <c r="B83" s="311" t="s">
        <v>8</v>
      </c>
      <c r="C83" s="307" t="s">
        <v>11</v>
      </c>
      <c r="D83" s="314" t="s">
        <v>1683</v>
      </c>
      <c r="E83" s="303"/>
      <c r="F83" s="351" t="s">
        <v>1683</v>
      </c>
      <c r="G83" s="296"/>
      <c r="H83" s="296"/>
      <c r="I83" s="296"/>
      <c r="J83" s="296"/>
      <c r="K83" s="296"/>
      <c r="L83" s="296"/>
      <c r="M83" s="296"/>
      <c r="N83" s="296"/>
      <c r="O83" s="296"/>
      <c r="P83" s="296"/>
      <c r="Q83" s="296"/>
      <c r="R83" s="296"/>
      <c r="S83" s="296"/>
      <c r="T83" s="296"/>
      <c r="U83" s="296"/>
      <c r="V83" s="296"/>
      <c r="W83" s="296"/>
      <c r="X83" s="296"/>
      <c r="Y83" s="296"/>
    </row>
    <row r="84" spans="1:25" ht="14.1" customHeight="1" thickBot="1">
      <c r="A84" s="313"/>
      <c r="B84" s="311"/>
      <c r="C84" s="307"/>
      <c r="D84" s="314"/>
      <c r="E84" s="303"/>
      <c r="F84" s="314"/>
      <c r="G84" s="296"/>
      <c r="H84" s="296"/>
      <c r="I84" s="296"/>
      <c r="J84" s="296"/>
      <c r="K84" s="296"/>
      <c r="L84" s="296"/>
      <c r="M84" s="296"/>
      <c r="N84" s="296"/>
      <c r="O84" s="296"/>
      <c r="P84" s="296"/>
      <c r="Q84" s="296"/>
      <c r="R84" s="296"/>
      <c r="S84" s="296"/>
      <c r="T84" s="296"/>
      <c r="U84" s="296"/>
      <c r="V84" s="296"/>
      <c r="W84" s="296"/>
      <c r="X84" s="296"/>
      <c r="Y84" s="296"/>
    </row>
    <row r="85" spans="1:25" ht="14.1" customHeight="1" thickBot="1">
      <c r="A85" s="313" t="s">
        <v>515</v>
      </c>
      <c r="B85" s="311" t="s">
        <v>517</v>
      </c>
      <c r="C85" s="307" t="s">
        <v>11</v>
      </c>
      <c r="D85" s="308" t="s">
        <v>516</v>
      </c>
      <c r="E85" s="303"/>
      <c r="F85" s="350" t="s">
        <v>516</v>
      </c>
      <c r="G85" s="296"/>
      <c r="H85" s="296"/>
      <c r="I85" s="296"/>
      <c r="J85" s="296"/>
      <c r="K85" s="296"/>
      <c r="L85" s="296"/>
      <c r="M85" s="296"/>
      <c r="N85" s="296"/>
      <c r="O85" s="296"/>
      <c r="P85" s="296"/>
      <c r="Q85" s="296"/>
      <c r="R85" s="296"/>
      <c r="S85" s="296"/>
      <c r="T85" s="296"/>
      <c r="U85" s="296"/>
      <c r="V85" s="296"/>
      <c r="W85" s="296"/>
      <c r="X85" s="296"/>
      <c r="Y85" s="296"/>
    </row>
    <row r="86" spans="1:25" ht="14.1" customHeight="1" thickBot="1">
      <c r="A86" s="313" t="s">
        <v>455</v>
      </c>
      <c r="B86" s="311" t="s">
        <v>517</v>
      </c>
      <c r="C86" s="307" t="s">
        <v>11</v>
      </c>
      <c r="D86" s="314" t="s">
        <v>456</v>
      </c>
      <c r="E86" s="303"/>
      <c r="F86" s="351" t="s">
        <v>456</v>
      </c>
      <c r="G86" s="296"/>
      <c r="H86" s="296"/>
      <c r="I86" s="296"/>
      <c r="J86" s="296"/>
      <c r="K86" s="296"/>
      <c r="L86" s="296"/>
      <c r="M86" s="296"/>
      <c r="N86" s="296"/>
      <c r="O86" s="296"/>
      <c r="P86" s="296"/>
      <c r="Q86" s="296"/>
      <c r="R86" s="296"/>
      <c r="S86" s="296"/>
      <c r="T86" s="296"/>
      <c r="U86" s="296"/>
      <c r="V86" s="296"/>
      <c r="W86" s="296"/>
      <c r="X86" s="296"/>
      <c r="Y86" s="296"/>
    </row>
    <row r="87" spans="1:25" ht="14.1" customHeight="1" thickBot="1">
      <c r="A87" s="313"/>
      <c r="B87" s="311"/>
      <c r="C87" s="311"/>
      <c r="D87" s="310"/>
      <c r="E87" s="303"/>
      <c r="F87" s="310"/>
      <c r="G87" s="296"/>
      <c r="H87" s="296"/>
      <c r="I87" s="296"/>
      <c r="J87" s="296"/>
      <c r="K87" s="296"/>
      <c r="L87" s="296"/>
      <c r="M87" s="296"/>
      <c r="N87" s="296"/>
      <c r="O87" s="296"/>
      <c r="P87" s="296"/>
      <c r="Q87" s="296"/>
      <c r="R87" s="296"/>
      <c r="S87" s="296"/>
      <c r="T87" s="296"/>
      <c r="U87" s="296"/>
      <c r="V87" s="296"/>
      <c r="W87" s="296"/>
      <c r="X87" s="296"/>
      <c r="Y87" s="296"/>
    </row>
    <row r="88" spans="1:25" ht="14.1" customHeight="1" thickBot="1">
      <c r="A88" s="313" t="s">
        <v>520</v>
      </c>
      <c r="B88" s="311" t="s">
        <v>5</v>
      </c>
      <c r="C88" s="307" t="s">
        <v>11</v>
      </c>
      <c r="D88" s="314" t="s">
        <v>518</v>
      </c>
      <c r="E88" s="303"/>
      <c r="F88" s="351" t="s">
        <v>518</v>
      </c>
      <c r="G88" s="296"/>
      <c r="H88" s="296"/>
      <c r="I88" s="296"/>
      <c r="J88" s="296"/>
      <c r="K88" s="296"/>
      <c r="L88" s="296"/>
      <c r="M88" s="296"/>
      <c r="N88" s="296"/>
      <c r="O88" s="296"/>
      <c r="P88" s="296"/>
      <c r="Q88" s="296"/>
      <c r="R88" s="296"/>
      <c r="S88" s="296"/>
      <c r="T88" s="296"/>
      <c r="U88" s="296"/>
      <c r="V88" s="296"/>
      <c r="W88" s="296"/>
      <c r="X88" s="296"/>
      <c r="Y88" s="296"/>
    </row>
    <row r="89" spans="1:25" ht="14.1" customHeight="1" thickBot="1">
      <c r="A89" s="313" t="s">
        <v>521</v>
      </c>
      <c r="B89" s="311" t="s">
        <v>5</v>
      </c>
      <c r="C89" s="307" t="s">
        <v>11</v>
      </c>
      <c r="D89" s="314" t="s">
        <v>522</v>
      </c>
      <c r="E89" s="303"/>
      <c r="F89" s="351" t="s">
        <v>522</v>
      </c>
      <c r="G89" s="296"/>
      <c r="H89" s="296"/>
      <c r="I89" s="296"/>
      <c r="J89" s="296"/>
      <c r="K89" s="296"/>
      <c r="L89" s="296"/>
      <c r="M89" s="296"/>
      <c r="N89" s="296"/>
      <c r="O89" s="296"/>
      <c r="P89" s="296"/>
      <c r="Q89" s="296"/>
      <c r="R89" s="296"/>
      <c r="S89" s="296"/>
      <c r="T89" s="296"/>
      <c r="U89" s="296"/>
      <c r="V89" s="296"/>
      <c r="W89" s="296"/>
      <c r="X89" s="296"/>
      <c r="Y89" s="296"/>
    </row>
    <row r="90" spans="1:25" ht="14.1" customHeight="1" thickBot="1">
      <c r="A90" s="313" t="s">
        <v>519</v>
      </c>
      <c r="B90" s="311" t="s">
        <v>5</v>
      </c>
      <c r="C90" s="307" t="s">
        <v>11</v>
      </c>
      <c r="D90" s="314" t="s">
        <v>457</v>
      </c>
      <c r="E90" s="303"/>
      <c r="F90" s="351" t="s">
        <v>457</v>
      </c>
      <c r="G90" s="296"/>
      <c r="H90" s="296"/>
      <c r="I90" s="296"/>
      <c r="J90" s="296"/>
      <c r="K90" s="296"/>
      <c r="L90" s="296"/>
      <c r="M90" s="296"/>
      <c r="N90" s="296"/>
      <c r="O90" s="296"/>
      <c r="P90" s="296"/>
      <c r="Q90" s="296"/>
      <c r="R90" s="296"/>
      <c r="S90" s="296"/>
      <c r="T90" s="296"/>
      <c r="U90" s="296"/>
      <c r="V90" s="296"/>
      <c r="W90" s="296"/>
      <c r="X90" s="296"/>
      <c r="Y90" s="296"/>
    </row>
    <row r="91" spans="1:25" ht="14.1" customHeight="1" thickBot="1">
      <c r="A91" s="313"/>
      <c r="B91" s="311"/>
      <c r="C91" s="311"/>
      <c r="D91" s="310"/>
      <c r="E91" s="303"/>
      <c r="F91" s="310"/>
      <c r="G91" s="296"/>
      <c r="H91" s="296"/>
      <c r="I91" s="296"/>
      <c r="J91" s="296"/>
      <c r="K91" s="296"/>
      <c r="L91" s="296"/>
      <c r="M91" s="296"/>
      <c r="N91" s="296"/>
      <c r="O91" s="296"/>
      <c r="P91" s="296"/>
      <c r="Q91" s="296"/>
      <c r="R91" s="296"/>
      <c r="S91" s="296"/>
      <c r="T91" s="296"/>
      <c r="U91" s="296"/>
      <c r="V91" s="296"/>
      <c r="W91" s="296"/>
      <c r="X91" s="296"/>
      <c r="Y91" s="296"/>
    </row>
    <row r="92" spans="1:25" ht="14.1" customHeight="1" thickBot="1">
      <c r="A92" s="319" t="s">
        <v>1473</v>
      </c>
      <c r="B92" s="311"/>
      <c r="C92" s="311"/>
      <c r="D92" s="310"/>
      <c r="E92" s="303"/>
      <c r="F92" s="310"/>
      <c r="G92" s="296"/>
      <c r="H92" s="296"/>
      <c r="I92" s="296"/>
      <c r="J92" s="296"/>
      <c r="K92" s="296"/>
      <c r="L92" s="296"/>
      <c r="M92" s="296"/>
      <c r="N92" s="296"/>
      <c r="O92" s="296"/>
      <c r="P92" s="296"/>
      <c r="Q92" s="296"/>
      <c r="R92" s="296"/>
      <c r="S92" s="296"/>
      <c r="T92" s="296"/>
      <c r="U92" s="296"/>
      <c r="V92" s="296"/>
      <c r="W92" s="296"/>
      <c r="X92" s="296"/>
      <c r="Y92" s="296"/>
    </row>
    <row r="93" spans="1:25" ht="14.1" customHeight="1" thickBot="1">
      <c r="A93" s="313" t="s">
        <v>534</v>
      </c>
      <c r="B93" s="311" t="s">
        <v>5</v>
      </c>
      <c r="C93" s="307" t="s">
        <v>11</v>
      </c>
      <c r="D93" s="314" t="s">
        <v>533</v>
      </c>
      <c r="E93" s="303"/>
      <c r="F93" s="351" t="s">
        <v>533</v>
      </c>
      <c r="G93" s="296"/>
      <c r="H93" s="296"/>
      <c r="I93" s="296"/>
      <c r="J93" s="296"/>
      <c r="K93" s="296"/>
      <c r="L93" s="296"/>
      <c r="M93" s="296"/>
      <c r="N93" s="296"/>
      <c r="O93" s="296"/>
      <c r="P93" s="296"/>
      <c r="Q93" s="296"/>
      <c r="R93" s="296"/>
      <c r="S93" s="296"/>
      <c r="T93" s="296"/>
      <c r="U93" s="296"/>
      <c r="V93" s="296"/>
      <c r="W93" s="296"/>
      <c r="X93" s="296"/>
      <c r="Y93" s="296"/>
    </row>
    <row r="94" spans="1:25" ht="14.1" customHeight="1" thickBot="1">
      <c r="A94" s="354" t="s">
        <v>1685</v>
      </c>
      <c r="B94" s="311" t="s">
        <v>5</v>
      </c>
      <c r="C94" s="307" t="s">
        <v>11</v>
      </c>
      <c r="D94" s="314" t="s">
        <v>1684</v>
      </c>
      <c r="E94" s="303"/>
      <c r="F94" s="351" t="s">
        <v>1684</v>
      </c>
      <c r="G94" s="296"/>
      <c r="H94" s="296"/>
      <c r="I94" s="296"/>
      <c r="J94" s="296"/>
      <c r="K94" s="296"/>
      <c r="L94" s="296"/>
      <c r="M94" s="296"/>
      <c r="N94" s="296"/>
      <c r="O94" s="296"/>
      <c r="P94" s="296"/>
      <c r="Q94" s="296"/>
      <c r="R94" s="296"/>
      <c r="S94" s="296"/>
      <c r="T94" s="296"/>
      <c r="U94" s="296"/>
      <c r="V94" s="296"/>
      <c r="W94" s="296"/>
      <c r="X94" s="296"/>
      <c r="Y94" s="296"/>
    </row>
    <row r="95" spans="1:25" ht="14.1" customHeight="1" thickBot="1">
      <c r="A95" s="313"/>
      <c r="B95" s="311"/>
      <c r="C95" s="311"/>
      <c r="D95" s="310"/>
      <c r="E95" s="303"/>
      <c r="F95" s="310"/>
      <c r="G95" s="296"/>
      <c r="H95" s="296"/>
      <c r="I95" s="296"/>
      <c r="J95" s="296"/>
      <c r="K95" s="296"/>
      <c r="L95" s="296"/>
      <c r="M95" s="296"/>
      <c r="N95" s="296"/>
      <c r="O95" s="296"/>
      <c r="P95" s="296"/>
      <c r="Q95" s="296"/>
      <c r="R95" s="296"/>
      <c r="S95" s="296"/>
      <c r="T95" s="296"/>
      <c r="U95" s="296"/>
      <c r="V95" s="296"/>
      <c r="W95" s="296"/>
      <c r="X95" s="296"/>
      <c r="Y95" s="296"/>
    </row>
    <row r="96" spans="1:25" ht="14.1" customHeight="1" thickBot="1">
      <c r="A96" s="319" t="s">
        <v>532</v>
      </c>
      <c r="B96" s="311"/>
      <c r="C96" s="311"/>
      <c r="D96" s="310"/>
      <c r="E96" s="303"/>
      <c r="F96" s="310"/>
      <c r="G96" s="296"/>
      <c r="H96" s="296"/>
      <c r="I96" s="296"/>
      <c r="J96" s="296"/>
      <c r="K96" s="296"/>
      <c r="L96" s="296"/>
      <c r="M96" s="296"/>
      <c r="N96" s="296"/>
      <c r="O96" s="296"/>
      <c r="P96" s="296"/>
      <c r="Q96" s="296"/>
      <c r="R96" s="296"/>
      <c r="S96" s="296"/>
      <c r="T96" s="296"/>
      <c r="U96" s="296"/>
      <c r="V96" s="296"/>
      <c r="W96" s="296"/>
      <c r="X96" s="296"/>
      <c r="Y96" s="296"/>
    </row>
    <row r="97" spans="1:25" ht="14.1" customHeight="1" thickBot="1">
      <c r="A97" s="313" t="s">
        <v>527</v>
      </c>
      <c r="B97" s="311" t="s">
        <v>5</v>
      </c>
      <c r="C97" s="307" t="s">
        <v>11</v>
      </c>
      <c r="D97" s="314" t="s">
        <v>525</v>
      </c>
      <c r="E97" s="303"/>
      <c r="F97" s="351" t="s">
        <v>525</v>
      </c>
      <c r="G97" s="296"/>
      <c r="H97" s="296"/>
      <c r="I97" s="296"/>
      <c r="J97" s="296"/>
      <c r="K97" s="296"/>
      <c r="L97" s="296"/>
      <c r="M97" s="296"/>
      <c r="N97" s="296"/>
      <c r="O97" s="296"/>
      <c r="P97" s="296"/>
      <c r="Q97" s="296"/>
      <c r="R97" s="296"/>
      <c r="S97" s="296"/>
      <c r="T97" s="296"/>
      <c r="U97" s="296"/>
      <c r="V97" s="296"/>
      <c r="W97" s="296"/>
      <c r="X97" s="296"/>
      <c r="Y97" s="296"/>
    </row>
    <row r="98" spans="1:25" ht="14.1" customHeight="1" thickBot="1">
      <c r="A98" s="313" t="s">
        <v>531</v>
      </c>
      <c r="B98" s="311" t="s">
        <v>5</v>
      </c>
      <c r="C98" s="307" t="s">
        <v>11</v>
      </c>
      <c r="D98" s="314" t="s">
        <v>458</v>
      </c>
      <c r="E98" s="303"/>
      <c r="F98" s="351" t="s">
        <v>458</v>
      </c>
      <c r="G98" s="296"/>
      <c r="H98" s="296"/>
      <c r="I98" s="296"/>
      <c r="J98" s="296"/>
      <c r="K98" s="296"/>
      <c r="L98" s="296"/>
      <c r="M98" s="296"/>
      <c r="N98" s="296"/>
      <c r="O98" s="296"/>
      <c r="P98" s="296"/>
      <c r="Q98" s="296"/>
      <c r="R98" s="296"/>
      <c r="S98" s="296"/>
      <c r="T98" s="296"/>
      <c r="U98" s="296"/>
      <c r="V98" s="296"/>
      <c r="W98" s="296"/>
      <c r="X98" s="296"/>
      <c r="Y98" s="296"/>
    </row>
    <row r="99" spans="1:25" ht="14.1" customHeight="1" thickBot="1">
      <c r="A99" s="313" t="s">
        <v>526</v>
      </c>
      <c r="B99" s="311" t="s">
        <v>5</v>
      </c>
      <c r="C99" s="307" t="s">
        <v>11</v>
      </c>
      <c r="D99" s="314" t="s">
        <v>512</v>
      </c>
      <c r="E99" s="303"/>
      <c r="F99" s="309" t="s">
        <v>512</v>
      </c>
      <c r="G99" s="296"/>
      <c r="H99" s="296"/>
      <c r="I99" s="296"/>
      <c r="J99" s="296"/>
      <c r="K99" s="296"/>
      <c r="L99" s="296"/>
      <c r="M99" s="296"/>
      <c r="N99" s="296"/>
      <c r="O99" s="296"/>
      <c r="P99" s="296"/>
      <c r="Q99" s="296"/>
      <c r="R99" s="296"/>
      <c r="S99" s="296"/>
      <c r="T99" s="296"/>
      <c r="U99" s="296"/>
      <c r="V99" s="296"/>
      <c r="W99" s="296"/>
      <c r="X99" s="296"/>
      <c r="Y99" s="296"/>
    </row>
    <row r="100" spans="1:25" ht="14.1" customHeight="1" thickBot="1">
      <c r="A100" s="313" t="s">
        <v>528</v>
      </c>
      <c r="B100" s="311" t="s">
        <v>8</v>
      </c>
      <c r="C100" s="307" t="s">
        <v>11</v>
      </c>
      <c r="D100" s="314" t="s">
        <v>454</v>
      </c>
      <c r="E100" s="303"/>
      <c r="F100" s="351" t="s">
        <v>454</v>
      </c>
      <c r="G100" s="296"/>
      <c r="H100" s="296"/>
      <c r="I100" s="296"/>
      <c r="J100" s="296"/>
      <c r="K100" s="296"/>
      <c r="L100" s="296"/>
      <c r="M100" s="296"/>
      <c r="N100" s="296"/>
      <c r="O100" s="296"/>
      <c r="P100" s="296"/>
      <c r="Q100" s="296"/>
      <c r="R100" s="296"/>
      <c r="S100" s="296"/>
      <c r="T100" s="296"/>
      <c r="U100" s="296"/>
      <c r="V100" s="296"/>
      <c r="W100" s="296"/>
      <c r="X100" s="296"/>
      <c r="Y100" s="296"/>
    </row>
    <row r="101" spans="1:25" ht="14.1" customHeight="1" thickBot="1">
      <c r="A101" s="313" t="s">
        <v>523</v>
      </c>
      <c r="B101" s="311" t="s">
        <v>5</v>
      </c>
      <c r="C101" s="307" t="s">
        <v>11</v>
      </c>
      <c r="D101" s="308" t="s">
        <v>524</v>
      </c>
      <c r="E101" s="303"/>
      <c r="F101" s="351" t="s">
        <v>524</v>
      </c>
      <c r="G101" s="296"/>
      <c r="H101" s="296"/>
      <c r="I101" s="296"/>
      <c r="J101" s="296"/>
      <c r="K101" s="296"/>
      <c r="L101" s="296"/>
      <c r="M101" s="296"/>
      <c r="N101" s="296"/>
      <c r="O101" s="296"/>
      <c r="P101" s="296"/>
      <c r="Q101" s="296"/>
      <c r="R101" s="296"/>
      <c r="S101" s="296"/>
      <c r="T101" s="296"/>
      <c r="U101" s="296"/>
      <c r="V101" s="296"/>
      <c r="W101" s="296"/>
      <c r="X101" s="296"/>
      <c r="Y101" s="296"/>
    </row>
    <row r="102" spans="1:25" ht="14.1" customHeight="1" thickBot="1">
      <c r="A102" s="313"/>
      <c r="B102" s="311"/>
      <c r="C102" s="311"/>
      <c r="D102" s="310"/>
      <c r="E102" s="303"/>
      <c r="F102" s="310"/>
      <c r="G102" s="296"/>
      <c r="H102" s="296"/>
      <c r="I102" s="296"/>
      <c r="J102" s="296"/>
      <c r="K102" s="296"/>
      <c r="L102" s="296"/>
      <c r="M102" s="296"/>
      <c r="N102" s="296"/>
      <c r="O102" s="296"/>
      <c r="P102" s="296"/>
      <c r="Q102" s="296"/>
      <c r="R102" s="296"/>
      <c r="S102" s="296"/>
      <c r="T102" s="296"/>
      <c r="U102" s="296"/>
      <c r="V102" s="296"/>
      <c r="W102" s="296"/>
      <c r="X102" s="296"/>
      <c r="Y102" s="296"/>
    </row>
    <row r="103" spans="1:25" ht="14.1" customHeight="1" thickBot="1">
      <c r="A103" s="313" t="s">
        <v>509</v>
      </c>
      <c r="B103" s="311" t="s">
        <v>5</v>
      </c>
      <c r="C103" s="307" t="s">
        <v>11</v>
      </c>
      <c r="D103" s="314" t="s">
        <v>607</v>
      </c>
      <c r="E103" s="303"/>
      <c r="F103" s="351" t="s">
        <v>607</v>
      </c>
      <c r="G103" s="296"/>
      <c r="H103" s="296"/>
      <c r="I103" s="296"/>
      <c r="J103" s="296"/>
      <c r="K103" s="296"/>
      <c r="L103" s="296"/>
      <c r="M103" s="296"/>
      <c r="N103" s="296"/>
      <c r="O103" s="296"/>
      <c r="P103" s="296"/>
      <c r="Q103" s="296"/>
      <c r="R103" s="296"/>
      <c r="S103" s="296"/>
      <c r="T103" s="296"/>
      <c r="U103" s="296"/>
      <c r="V103" s="296"/>
      <c r="W103" s="296"/>
      <c r="X103" s="296"/>
      <c r="Y103" s="296"/>
    </row>
    <row r="104" spans="1:25" ht="14.1" customHeight="1" thickBot="1">
      <c r="A104" s="313"/>
      <c r="B104" s="311"/>
      <c r="C104" s="311"/>
      <c r="D104" s="310"/>
      <c r="E104" s="303"/>
      <c r="F104" s="310"/>
      <c r="G104" s="296"/>
      <c r="H104" s="296"/>
      <c r="I104" s="296"/>
      <c r="J104" s="296"/>
      <c r="K104" s="296"/>
      <c r="L104" s="296"/>
      <c r="M104" s="296"/>
      <c r="N104" s="296"/>
      <c r="O104" s="296"/>
      <c r="P104" s="296"/>
      <c r="Q104" s="296"/>
      <c r="R104" s="296"/>
      <c r="S104" s="296"/>
      <c r="T104" s="296"/>
      <c r="U104" s="296"/>
      <c r="V104" s="296"/>
      <c r="W104" s="296"/>
      <c r="X104" s="296"/>
      <c r="Y104" s="296"/>
    </row>
    <row r="105" spans="1:25" ht="14.1" customHeight="1" thickBot="1">
      <c r="A105" s="313" t="s">
        <v>508</v>
      </c>
      <c r="B105" s="311" t="s">
        <v>448</v>
      </c>
      <c r="C105" s="307" t="s">
        <v>11</v>
      </c>
      <c r="D105" s="314" t="s">
        <v>1522</v>
      </c>
      <c r="E105" s="303"/>
      <c r="F105" s="309" t="s">
        <v>462</v>
      </c>
      <c r="G105" s="296"/>
      <c r="H105" s="296"/>
      <c r="I105" s="296"/>
      <c r="J105" s="296"/>
      <c r="K105" s="296"/>
      <c r="L105" s="296"/>
      <c r="M105" s="296"/>
      <c r="N105" s="296"/>
      <c r="O105" s="296"/>
      <c r="P105" s="296"/>
      <c r="Q105" s="296"/>
      <c r="R105" s="296"/>
      <c r="S105" s="296"/>
      <c r="T105" s="296"/>
      <c r="U105" s="296"/>
      <c r="V105" s="296"/>
      <c r="W105" s="296"/>
      <c r="X105" s="296"/>
      <c r="Y105" s="296"/>
    </row>
    <row r="106" spans="1:25" ht="14.1" customHeight="1" thickBot="1">
      <c r="A106" s="313" t="s">
        <v>460</v>
      </c>
      <c r="B106" s="311" t="s">
        <v>217</v>
      </c>
      <c r="C106" s="307" t="s">
        <v>11</v>
      </c>
      <c r="D106" s="314" t="s">
        <v>461</v>
      </c>
      <c r="E106" s="303"/>
      <c r="F106" s="351" t="s">
        <v>461</v>
      </c>
      <c r="G106" s="296"/>
      <c r="H106" s="296"/>
      <c r="I106" s="296"/>
      <c r="J106" s="296"/>
      <c r="K106" s="296"/>
      <c r="L106" s="296"/>
      <c r="M106" s="296"/>
      <c r="N106" s="296"/>
      <c r="O106" s="296"/>
      <c r="P106" s="296"/>
      <c r="Q106" s="296"/>
      <c r="R106" s="296"/>
      <c r="S106" s="296"/>
      <c r="T106" s="296"/>
      <c r="U106" s="296"/>
      <c r="V106" s="296"/>
      <c r="W106" s="296"/>
      <c r="X106" s="296"/>
      <c r="Y106" s="296"/>
    </row>
    <row r="107" spans="1:25" ht="14.1" customHeight="1" thickBot="1">
      <c r="A107" s="313" t="s">
        <v>511</v>
      </c>
      <c r="B107" s="311" t="s">
        <v>448</v>
      </c>
      <c r="C107" s="307" t="s">
        <v>11</v>
      </c>
      <c r="D107" s="314" t="s">
        <v>1523</v>
      </c>
      <c r="E107" s="303"/>
      <c r="F107" s="351" t="s">
        <v>1474</v>
      </c>
      <c r="G107" s="296"/>
      <c r="H107" s="296"/>
      <c r="I107" s="296"/>
      <c r="J107" s="296"/>
      <c r="K107" s="296"/>
      <c r="L107" s="296"/>
      <c r="M107" s="296"/>
      <c r="N107" s="296"/>
      <c r="O107" s="296"/>
      <c r="P107" s="296"/>
      <c r="Q107" s="296"/>
      <c r="R107" s="296"/>
      <c r="S107" s="296"/>
      <c r="T107" s="296"/>
      <c r="U107" s="296"/>
      <c r="V107" s="296"/>
      <c r="W107" s="296"/>
      <c r="X107" s="296"/>
      <c r="Y107" s="296"/>
    </row>
    <row r="108" spans="1:25" ht="14.1" customHeight="1" thickBot="1">
      <c r="A108" s="313"/>
      <c r="B108" s="311"/>
      <c r="C108" s="311"/>
      <c r="D108" s="310"/>
      <c r="E108" s="303"/>
      <c r="F108" s="310"/>
      <c r="G108" s="296"/>
      <c r="H108" s="296"/>
      <c r="I108" s="296"/>
      <c r="J108" s="296"/>
      <c r="K108" s="296"/>
      <c r="L108" s="296"/>
      <c r="M108" s="296"/>
      <c r="N108" s="296"/>
      <c r="O108" s="296"/>
      <c r="P108" s="296"/>
      <c r="Q108" s="296"/>
      <c r="R108" s="296"/>
      <c r="S108" s="296"/>
      <c r="T108" s="296"/>
      <c r="U108" s="296"/>
      <c r="V108" s="296"/>
      <c r="W108" s="296"/>
      <c r="X108" s="296"/>
      <c r="Y108" s="296"/>
    </row>
    <row r="109" spans="1:25" ht="14.1" customHeight="1" thickBot="1">
      <c r="A109" s="319" t="s">
        <v>502</v>
      </c>
      <c r="B109" s="303"/>
      <c r="C109" s="303"/>
      <c r="D109" s="304"/>
      <c r="E109" s="303"/>
      <c r="F109" s="310"/>
      <c r="G109" s="296"/>
      <c r="H109" s="296"/>
      <c r="I109" s="296"/>
      <c r="J109" s="296"/>
      <c r="K109" s="296"/>
      <c r="L109" s="296"/>
      <c r="M109" s="296"/>
      <c r="N109" s="296"/>
      <c r="O109" s="296"/>
      <c r="P109" s="296"/>
      <c r="Q109" s="296"/>
      <c r="R109" s="296"/>
      <c r="S109" s="296"/>
      <c r="T109" s="296"/>
      <c r="U109" s="296"/>
      <c r="V109" s="296"/>
      <c r="W109" s="296"/>
      <c r="X109" s="296"/>
      <c r="Y109" s="296"/>
    </row>
    <row r="110" spans="1:25" ht="14.1" customHeight="1" thickBot="1">
      <c r="A110" s="313" t="s">
        <v>1475</v>
      </c>
      <c r="B110" s="311" t="s">
        <v>8</v>
      </c>
      <c r="C110" s="307" t="s">
        <v>11</v>
      </c>
      <c r="D110" s="314" t="s">
        <v>17</v>
      </c>
      <c r="E110" s="303"/>
      <c r="F110" s="351" t="s">
        <v>17</v>
      </c>
      <c r="G110" s="296"/>
      <c r="H110" s="296"/>
      <c r="I110" s="296"/>
      <c r="J110" s="296"/>
      <c r="K110" s="296"/>
      <c r="L110" s="296"/>
      <c r="M110" s="296"/>
      <c r="N110" s="296"/>
      <c r="O110" s="296"/>
      <c r="P110" s="296"/>
      <c r="Q110" s="296"/>
      <c r="R110" s="296"/>
      <c r="S110" s="296"/>
      <c r="T110" s="296"/>
      <c r="U110" s="296"/>
      <c r="V110" s="296"/>
      <c r="W110" s="296"/>
      <c r="X110" s="296"/>
      <c r="Y110" s="296"/>
    </row>
    <row r="111" spans="1:25" ht="14.1" customHeight="1" thickBot="1">
      <c r="A111" s="313" t="s">
        <v>1476</v>
      </c>
      <c r="B111" s="311" t="s">
        <v>8</v>
      </c>
      <c r="C111" s="307" t="s">
        <v>11</v>
      </c>
      <c r="D111" s="314" t="s">
        <v>16</v>
      </c>
      <c r="E111" s="303"/>
      <c r="F111" s="351" t="s">
        <v>16</v>
      </c>
      <c r="G111" s="296"/>
      <c r="H111" s="296"/>
      <c r="I111" s="296"/>
      <c r="J111" s="296"/>
      <c r="K111" s="296"/>
      <c r="L111" s="296"/>
      <c r="M111" s="296"/>
      <c r="N111" s="296"/>
      <c r="O111" s="296"/>
      <c r="P111" s="296"/>
      <c r="Q111" s="296"/>
      <c r="R111" s="296"/>
      <c r="S111" s="296"/>
      <c r="T111" s="296"/>
      <c r="U111" s="296"/>
      <c r="V111" s="296"/>
      <c r="W111" s="296"/>
      <c r="X111" s="296"/>
      <c r="Y111" s="296"/>
    </row>
    <row r="112" spans="1:25" ht="14.1" customHeight="1" thickBot="1">
      <c r="A112" s="313"/>
      <c r="B112" s="311"/>
      <c r="C112" s="311"/>
      <c r="D112" s="310"/>
      <c r="E112" s="303"/>
      <c r="F112" s="310"/>
      <c r="G112" s="296"/>
      <c r="H112" s="296"/>
      <c r="I112" s="296"/>
      <c r="J112" s="296"/>
      <c r="K112" s="296"/>
      <c r="L112" s="296"/>
      <c r="M112" s="296"/>
      <c r="N112" s="296"/>
      <c r="O112" s="296"/>
      <c r="P112" s="296"/>
      <c r="Q112" s="296"/>
      <c r="R112" s="296"/>
      <c r="S112" s="296"/>
      <c r="T112" s="296"/>
      <c r="U112" s="296"/>
      <c r="V112" s="296"/>
      <c r="W112" s="296"/>
      <c r="X112" s="296"/>
      <c r="Y112" s="296"/>
    </row>
    <row r="113" spans="1:25" ht="14.1" customHeight="1" thickBot="1">
      <c r="A113" s="313" t="s">
        <v>510</v>
      </c>
      <c r="B113" s="311" t="s">
        <v>8</v>
      </c>
      <c r="C113" s="307" t="s">
        <v>11</v>
      </c>
      <c r="D113" s="314" t="s">
        <v>459</v>
      </c>
      <c r="E113" s="303"/>
      <c r="F113" s="309" t="s">
        <v>459</v>
      </c>
      <c r="G113" s="296"/>
      <c r="H113" s="296"/>
      <c r="I113" s="296"/>
      <c r="J113" s="296"/>
      <c r="K113" s="296"/>
      <c r="L113" s="296"/>
      <c r="M113" s="296"/>
      <c r="N113" s="296"/>
      <c r="O113" s="296"/>
      <c r="P113" s="296"/>
      <c r="Q113" s="296"/>
      <c r="R113" s="296"/>
      <c r="S113" s="296"/>
      <c r="T113" s="296"/>
      <c r="U113" s="296"/>
      <c r="V113" s="296"/>
      <c r="W113" s="296"/>
      <c r="X113" s="296"/>
      <c r="Y113" s="296"/>
    </row>
    <row r="114" spans="1:25" ht="14.1" customHeight="1" thickBot="1">
      <c r="A114" s="313"/>
      <c r="B114" s="311"/>
      <c r="C114" s="311"/>
      <c r="D114" s="310"/>
      <c r="E114" s="303"/>
      <c r="F114" s="310"/>
      <c r="G114" s="296"/>
      <c r="H114" s="296"/>
      <c r="I114" s="296"/>
      <c r="J114" s="296"/>
      <c r="K114" s="296"/>
      <c r="L114" s="296"/>
      <c r="M114" s="296"/>
      <c r="N114" s="296"/>
      <c r="O114" s="296"/>
      <c r="P114" s="296"/>
      <c r="Q114" s="296"/>
      <c r="R114" s="296"/>
      <c r="S114" s="296"/>
      <c r="T114" s="296"/>
      <c r="U114" s="296"/>
      <c r="V114" s="296"/>
      <c r="W114" s="296"/>
      <c r="X114" s="296"/>
      <c r="Y114" s="296"/>
    </row>
    <row r="115" spans="1:25" ht="14.1" customHeight="1" thickBot="1">
      <c r="A115" s="319" t="s">
        <v>10</v>
      </c>
      <c r="B115" s="303"/>
      <c r="C115" s="303"/>
      <c r="D115" s="304"/>
      <c r="E115" s="303"/>
      <c r="F115" s="310"/>
      <c r="G115" s="296"/>
      <c r="H115" s="296"/>
      <c r="I115" s="296"/>
      <c r="J115" s="296"/>
      <c r="K115" s="296"/>
      <c r="L115" s="296"/>
      <c r="M115" s="296"/>
      <c r="N115" s="296"/>
      <c r="O115" s="296"/>
      <c r="P115" s="296"/>
      <c r="Q115" s="296"/>
      <c r="R115" s="296"/>
      <c r="S115" s="296"/>
      <c r="T115" s="296"/>
      <c r="U115" s="296"/>
      <c r="V115" s="296"/>
      <c r="W115" s="296"/>
      <c r="X115" s="296"/>
      <c r="Y115" s="296"/>
    </row>
    <row r="116" spans="1:25" ht="14.1" customHeight="1" thickBot="1">
      <c r="A116" s="313" t="s">
        <v>1477</v>
      </c>
      <c r="B116" s="311" t="s">
        <v>13</v>
      </c>
      <c r="C116" s="307" t="s">
        <v>11</v>
      </c>
      <c r="D116" s="314" t="s">
        <v>1524</v>
      </c>
      <c r="E116" s="303"/>
      <c r="F116" s="351" t="s">
        <v>449</v>
      </c>
      <c r="G116" s="296"/>
      <c r="H116" s="296"/>
      <c r="I116" s="296"/>
      <c r="J116" s="296"/>
      <c r="K116" s="296"/>
      <c r="L116" s="296"/>
      <c r="M116" s="296"/>
      <c r="N116" s="296"/>
      <c r="O116" s="296"/>
      <c r="P116" s="296"/>
      <c r="Q116" s="296"/>
      <c r="R116" s="296"/>
      <c r="S116" s="296"/>
      <c r="T116" s="296"/>
      <c r="U116" s="296"/>
      <c r="V116" s="296"/>
      <c r="W116" s="296"/>
      <c r="X116" s="296"/>
      <c r="Y116" s="296"/>
    </row>
    <row r="117" spans="1:25" ht="14.1" customHeight="1" thickBot="1">
      <c r="A117" s="313" t="s">
        <v>1478</v>
      </c>
      <c r="B117" s="315" t="s">
        <v>13</v>
      </c>
      <c r="C117" s="307" t="s">
        <v>11</v>
      </c>
      <c r="D117" s="314" t="s">
        <v>182</v>
      </c>
      <c r="E117" s="303"/>
      <c r="F117" s="351" t="s">
        <v>386</v>
      </c>
      <c r="G117" s="296"/>
      <c r="H117" s="296"/>
      <c r="I117" s="296"/>
      <c r="J117" s="296"/>
      <c r="K117" s="296"/>
      <c r="L117" s="296"/>
      <c r="M117" s="296"/>
      <c r="N117" s="296"/>
      <c r="O117" s="296"/>
      <c r="P117" s="296"/>
      <c r="Q117" s="296"/>
      <c r="R117" s="296"/>
      <c r="S117" s="296"/>
      <c r="T117" s="296"/>
      <c r="U117" s="296"/>
      <c r="V117" s="296"/>
      <c r="W117" s="296"/>
      <c r="X117" s="296"/>
      <c r="Y117" s="296"/>
    </row>
    <row r="118" spans="1:25" ht="14.1" customHeight="1" thickBot="1">
      <c r="A118" s="313" t="s">
        <v>1479</v>
      </c>
      <c r="B118" s="315" t="s">
        <v>13</v>
      </c>
      <c r="C118" s="307" t="s">
        <v>11</v>
      </c>
      <c r="D118" s="314" t="s">
        <v>1028</v>
      </c>
      <c r="E118" s="303"/>
      <c r="F118" s="351" t="s">
        <v>1027</v>
      </c>
      <c r="G118" s="296"/>
      <c r="H118" s="296"/>
      <c r="I118" s="296"/>
      <c r="J118" s="296"/>
      <c r="K118" s="296"/>
      <c r="L118" s="296"/>
      <c r="M118" s="296"/>
      <c r="N118" s="296"/>
      <c r="O118" s="296"/>
      <c r="P118" s="296"/>
      <c r="Q118" s="296"/>
      <c r="R118" s="296"/>
      <c r="S118" s="296"/>
      <c r="T118" s="296"/>
      <c r="U118" s="296"/>
      <c r="V118" s="296"/>
      <c r="W118" s="296"/>
      <c r="X118" s="296"/>
      <c r="Y118" s="296"/>
    </row>
    <row r="119" spans="1:25" ht="14.1" customHeight="1" thickBot="1">
      <c r="A119" s="313"/>
      <c r="B119" s="311"/>
      <c r="C119" s="311"/>
      <c r="D119" s="310"/>
      <c r="E119" s="303"/>
      <c r="F119" s="310"/>
      <c r="G119" s="296"/>
      <c r="H119" s="296"/>
      <c r="I119" s="296"/>
      <c r="J119" s="296"/>
      <c r="K119" s="296"/>
      <c r="L119" s="296"/>
      <c r="M119" s="296"/>
      <c r="N119" s="296"/>
      <c r="O119" s="296"/>
      <c r="P119" s="296"/>
      <c r="Q119" s="296"/>
      <c r="R119" s="296"/>
      <c r="S119" s="296"/>
      <c r="T119" s="296"/>
      <c r="U119" s="296"/>
      <c r="V119" s="296"/>
      <c r="W119" s="296"/>
      <c r="X119" s="296"/>
      <c r="Y119" s="296"/>
    </row>
    <row r="120" spans="1:25" ht="14.1" customHeight="1" thickBot="1">
      <c r="A120" s="313" t="s">
        <v>464</v>
      </c>
      <c r="B120" s="311" t="s">
        <v>13</v>
      </c>
      <c r="C120" s="307" t="s">
        <v>11</v>
      </c>
      <c r="D120" s="314" t="s">
        <v>1525</v>
      </c>
      <c r="E120" s="303"/>
      <c r="F120" s="351" t="s">
        <v>450</v>
      </c>
      <c r="G120" s="296"/>
      <c r="H120" s="296"/>
      <c r="I120" s="296"/>
      <c r="J120" s="296"/>
      <c r="K120" s="296"/>
      <c r="L120" s="296"/>
      <c r="M120" s="296"/>
      <c r="N120" s="296"/>
      <c r="O120" s="296"/>
      <c r="P120" s="296"/>
      <c r="Q120" s="296"/>
      <c r="R120" s="296"/>
      <c r="S120" s="296"/>
      <c r="T120" s="296"/>
      <c r="U120" s="296"/>
      <c r="V120" s="296"/>
      <c r="W120" s="296"/>
      <c r="X120" s="296"/>
      <c r="Y120" s="296"/>
    </row>
    <row r="121" spans="1:25" ht="14.1" customHeight="1" thickBot="1">
      <c r="A121" s="313" t="s">
        <v>1480</v>
      </c>
      <c r="B121" s="315" t="s">
        <v>13</v>
      </c>
      <c r="C121" s="307" t="s">
        <v>11</v>
      </c>
      <c r="D121" s="314" t="s">
        <v>184</v>
      </c>
      <c r="E121" s="303"/>
      <c r="F121" s="351" t="s">
        <v>387</v>
      </c>
      <c r="G121" s="296"/>
      <c r="H121" s="296"/>
      <c r="I121" s="296"/>
      <c r="J121" s="296"/>
      <c r="K121" s="296"/>
      <c r="L121" s="296"/>
      <c r="M121" s="296"/>
      <c r="N121" s="296"/>
      <c r="O121" s="296"/>
      <c r="P121" s="296"/>
      <c r="Q121" s="296"/>
      <c r="R121" s="296"/>
      <c r="S121" s="296"/>
      <c r="T121" s="296"/>
      <c r="U121" s="296"/>
      <c r="V121" s="296"/>
      <c r="W121" s="296"/>
      <c r="X121" s="296"/>
      <c r="Y121" s="296"/>
    </row>
    <row r="122" spans="1:25" ht="14.1" customHeight="1" thickBot="1">
      <c r="A122" s="313" t="s">
        <v>1481</v>
      </c>
      <c r="B122" s="315" t="s">
        <v>13</v>
      </c>
      <c r="C122" s="307" t="s">
        <v>11</v>
      </c>
      <c r="D122" s="314" t="s">
        <v>1026</v>
      </c>
      <c r="E122" s="303"/>
      <c r="F122" s="351" t="s">
        <v>1030</v>
      </c>
      <c r="G122" s="296"/>
      <c r="H122" s="296"/>
      <c r="I122" s="296"/>
      <c r="J122" s="296"/>
      <c r="K122" s="296"/>
      <c r="L122" s="296"/>
      <c r="M122" s="296"/>
      <c r="N122" s="296"/>
      <c r="O122" s="296"/>
      <c r="P122" s="296"/>
      <c r="Q122" s="296"/>
      <c r="R122" s="296"/>
      <c r="S122" s="296"/>
      <c r="T122" s="296"/>
      <c r="U122" s="296"/>
      <c r="V122" s="296"/>
      <c r="W122" s="296"/>
      <c r="X122" s="296"/>
      <c r="Y122" s="296"/>
    </row>
    <row r="123" spans="1:25" ht="14.1" customHeight="1" thickBot="1">
      <c r="A123" s="313"/>
      <c r="B123" s="311"/>
      <c r="C123" s="311"/>
      <c r="D123" s="310"/>
      <c r="E123" s="303"/>
      <c r="F123" s="310"/>
      <c r="G123" s="296"/>
      <c r="H123" s="296"/>
      <c r="I123" s="296"/>
      <c r="J123" s="296"/>
      <c r="K123" s="296"/>
      <c r="L123" s="296"/>
      <c r="M123" s="296"/>
      <c r="N123" s="296"/>
      <c r="O123" s="296"/>
      <c r="P123" s="296"/>
      <c r="Q123" s="296"/>
      <c r="R123" s="296"/>
      <c r="S123" s="296"/>
      <c r="T123" s="296"/>
      <c r="U123" s="296"/>
      <c r="V123" s="296"/>
      <c r="W123" s="296"/>
      <c r="X123" s="296"/>
      <c r="Y123" s="296"/>
    </row>
    <row r="124" spans="1:25" ht="14.1" customHeight="1" thickBot="1">
      <c r="A124" s="320" t="s">
        <v>1482</v>
      </c>
      <c r="B124" s="425" t="s">
        <v>1526</v>
      </c>
      <c r="C124" s="426"/>
      <c r="D124" s="427"/>
      <c r="E124" s="316"/>
      <c r="F124" s="310"/>
      <c r="G124" s="296"/>
      <c r="H124" s="296"/>
      <c r="I124" s="296"/>
      <c r="J124" s="296"/>
      <c r="K124" s="296"/>
      <c r="L124" s="296"/>
      <c r="M124" s="296"/>
      <c r="N124" s="296"/>
      <c r="O124" s="296"/>
      <c r="P124" s="296"/>
      <c r="Q124" s="296"/>
      <c r="R124" s="296"/>
      <c r="S124" s="296"/>
      <c r="T124" s="296"/>
      <c r="U124" s="296"/>
      <c r="V124" s="296"/>
      <c r="W124" s="296"/>
      <c r="X124" s="296"/>
      <c r="Y124" s="296"/>
    </row>
    <row r="125" spans="1:25" ht="14.1" customHeight="1" thickBot="1">
      <c r="A125" s="319" t="s">
        <v>503</v>
      </c>
      <c r="B125" s="303"/>
      <c r="C125" s="303"/>
      <c r="D125" s="304"/>
      <c r="E125" s="303"/>
      <c r="F125" s="310"/>
      <c r="G125" s="296"/>
      <c r="H125" s="296"/>
      <c r="I125" s="296"/>
      <c r="J125" s="296"/>
      <c r="K125" s="296"/>
      <c r="L125" s="296"/>
      <c r="M125" s="296"/>
      <c r="N125" s="296"/>
      <c r="O125" s="296"/>
      <c r="P125" s="296"/>
      <c r="Q125" s="296"/>
      <c r="R125" s="296"/>
      <c r="S125" s="296"/>
      <c r="T125" s="296"/>
      <c r="U125" s="296"/>
      <c r="V125" s="296"/>
      <c r="W125" s="296"/>
      <c r="X125" s="296"/>
      <c r="Y125" s="296"/>
    </row>
    <row r="126" spans="1:25" ht="14.1" customHeight="1" thickBot="1">
      <c r="A126" s="313" t="s">
        <v>476</v>
      </c>
      <c r="B126" s="311" t="s">
        <v>13</v>
      </c>
      <c r="C126" s="307" t="s">
        <v>11</v>
      </c>
      <c r="D126" s="314" t="s">
        <v>169</v>
      </c>
      <c r="E126" s="303"/>
      <c r="F126" s="351" t="s">
        <v>222</v>
      </c>
      <c r="G126" s="296"/>
      <c r="H126" s="296"/>
      <c r="I126" s="296"/>
      <c r="J126" s="296"/>
      <c r="K126" s="296"/>
      <c r="L126" s="296"/>
      <c r="M126" s="296"/>
      <c r="N126" s="296"/>
      <c r="O126" s="296"/>
      <c r="P126" s="296"/>
      <c r="Q126" s="296"/>
      <c r="R126" s="296"/>
      <c r="S126" s="296"/>
      <c r="T126" s="296"/>
      <c r="U126" s="296"/>
      <c r="V126" s="296"/>
      <c r="W126" s="296"/>
      <c r="X126" s="296"/>
      <c r="Y126" s="296"/>
    </row>
    <row r="127" spans="1:25" ht="14.1" customHeight="1" thickBot="1">
      <c r="A127" s="313" t="s">
        <v>1483</v>
      </c>
      <c r="B127" s="311" t="s">
        <v>13</v>
      </c>
      <c r="C127" s="307" t="s">
        <v>11</v>
      </c>
      <c r="D127" s="314" t="s">
        <v>170</v>
      </c>
      <c r="E127" s="303"/>
      <c r="F127" s="351" t="s">
        <v>223</v>
      </c>
      <c r="G127" s="296"/>
      <c r="H127" s="296"/>
      <c r="I127" s="296"/>
      <c r="J127" s="296"/>
      <c r="K127" s="296"/>
      <c r="L127" s="296"/>
      <c r="M127" s="296"/>
      <c r="N127" s="296"/>
      <c r="O127" s="296"/>
      <c r="P127" s="296"/>
      <c r="Q127" s="296"/>
      <c r="R127" s="296"/>
      <c r="S127" s="296"/>
      <c r="T127" s="296"/>
      <c r="U127" s="296"/>
      <c r="V127" s="296"/>
      <c r="W127" s="296"/>
      <c r="X127" s="296"/>
      <c r="Y127" s="296"/>
    </row>
    <row r="128" spans="1:25" ht="14.1" customHeight="1" thickBot="1">
      <c r="A128" s="313" t="s">
        <v>1484</v>
      </c>
      <c r="B128" s="311" t="s">
        <v>13</v>
      </c>
      <c r="C128" s="307" t="s">
        <v>11</v>
      </c>
      <c r="D128" s="314" t="s">
        <v>171</v>
      </c>
      <c r="E128" s="303"/>
      <c r="F128" s="351" t="s">
        <v>224</v>
      </c>
      <c r="G128" s="296"/>
      <c r="H128" s="296"/>
      <c r="I128" s="296"/>
      <c r="J128" s="296"/>
      <c r="K128" s="296"/>
      <c r="L128" s="296"/>
      <c r="M128" s="296"/>
      <c r="N128" s="296"/>
      <c r="O128" s="296"/>
      <c r="P128" s="296"/>
      <c r="Q128" s="296"/>
      <c r="R128" s="296"/>
      <c r="S128" s="296"/>
      <c r="T128" s="296"/>
      <c r="U128" s="296"/>
      <c r="V128" s="296"/>
      <c r="W128" s="296"/>
      <c r="X128" s="296"/>
      <c r="Y128" s="296"/>
    </row>
    <row r="129" spans="1:25" ht="14.1" customHeight="1" thickBot="1">
      <c r="A129" s="313" t="s">
        <v>1485</v>
      </c>
      <c r="B129" s="311" t="s">
        <v>13</v>
      </c>
      <c r="C129" s="307" t="s">
        <v>11</v>
      </c>
      <c r="D129" s="314" t="s">
        <v>1527</v>
      </c>
      <c r="E129" s="303"/>
      <c r="F129" s="351" t="s">
        <v>225</v>
      </c>
      <c r="G129" s="296"/>
      <c r="H129" s="296"/>
      <c r="I129" s="296"/>
      <c r="J129" s="296"/>
      <c r="K129" s="296"/>
      <c r="L129" s="296"/>
      <c r="M129" s="296"/>
      <c r="N129" s="296"/>
      <c r="O129" s="296"/>
      <c r="P129" s="296"/>
      <c r="Q129" s="296"/>
      <c r="R129" s="296"/>
      <c r="S129" s="296"/>
      <c r="T129" s="296"/>
      <c r="U129" s="296"/>
      <c r="V129" s="296"/>
      <c r="W129" s="296"/>
      <c r="X129" s="296"/>
      <c r="Y129" s="296"/>
    </row>
    <row r="130" spans="1:25" ht="14.1" customHeight="1" thickBot="1">
      <c r="A130" s="313"/>
      <c r="B130" s="311"/>
      <c r="C130" s="307"/>
      <c r="D130" s="314"/>
      <c r="E130" s="303"/>
      <c r="F130" s="309"/>
      <c r="G130" s="296"/>
      <c r="H130" s="296"/>
      <c r="I130" s="296"/>
      <c r="J130" s="296"/>
      <c r="K130" s="296"/>
      <c r="L130" s="296"/>
      <c r="M130" s="296"/>
      <c r="N130" s="296"/>
      <c r="O130" s="296"/>
      <c r="P130" s="296"/>
      <c r="Q130" s="296"/>
      <c r="R130" s="296"/>
      <c r="S130" s="296"/>
      <c r="T130" s="296"/>
      <c r="U130" s="296"/>
      <c r="V130" s="296"/>
      <c r="W130" s="296"/>
      <c r="X130" s="296"/>
      <c r="Y130" s="296"/>
    </row>
    <row r="131" spans="1:25" s="40" customFormat="1" ht="14.1" customHeight="1">
      <c r="A131" s="113" t="s">
        <v>1063</v>
      </c>
      <c r="B131" s="90" t="s">
        <v>34</v>
      </c>
      <c r="C131" s="90" t="s">
        <v>11</v>
      </c>
      <c r="D131" s="90" t="s">
        <v>259</v>
      </c>
      <c r="E131" s="58"/>
      <c r="F131" s="326" t="s">
        <v>259</v>
      </c>
    </row>
    <row r="132" spans="1:25" ht="14.1" customHeight="1" thickBot="1">
      <c r="A132" s="313"/>
      <c r="B132" s="311"/>
      <c r="C132" s="311"/>
      <c r="D132" s="310"/>
      <c r="E132" s="303"/>
      <c r="F132" s="310"/>
      <c r="G132" s="296"/>
      <c r="H132" s="296"/>
      <c r="I132" s="296"/>
      <c r="J132" s="296"/>
      <c r="K132" s="296"/>
      <c r="L132" s="296"/>
      <c r="M132" s="296"/>
      <c r="N132" s="296"/>
      <c r="O132" s="296"/>
      <c r="P132" s="296"/>
      <c r="Q132" s="296"/>
      <c r="R132" s="296"/>
      <c r="S132" s="296"/>
      <c r="T132" s="296"/>
      <c r="U132" s="296"/>
      <c r="V132" s="296"/>
      <c r="W132" s="296"/>
      <c r="X132" s="296"/>
      <c r="Y132" s="296"/>
    </row>
    <row r="133" spans="1:25" ht="14.1" customHeight="1" thickBot="1">
      <c r="A133" s="313" t="s">
        <v>477</v>
      </c>
      <c r="B133" s="311" t="s">
        <v>466</v>
      </c>
      <c r="C133" s="307" t="s">
        <v>11</v>
      </c>
      <c r="D133" s="314" t="s">
        <v>451</v>
      </c>
      <c r="E133" s="303"/>
      <c r="F133" s="351" t="s">
        <v>451</v>
      </c>
      <c r="G133" s="296"/>
      <c r="H133" s="296"/>
      <c r="I133" s="296"/>
      <c r="J133" s="296"/>
      <c r="K133" s="296"/>
      <c r="L133" s="296"/>
      <c r="M133" s="296"/>
      <c r="N133" s="296"/>
      <c r="O133" s="296"/>
      <c r="P133" s="296"/>
      <c r="Q133" s="296"/>
      <c r="R133" s="296"/>
      <c r="S133" s="296"/>
      <c r="T133" s="296"/>
      <c r="U133" s="296"/>
      <c r="V133" s="296"/>
      <c r="W133" s="296"/>
      <c r="X133" s="296"/>
      <c r="Y133" s="296"/>
    </row>
    <row r="134" spans="1:25" ht="14.1" customHeight="1" thickBot="1">
      <c r="A134" s="313"/>
      <c r="B134" s="311"/>
      <c r="C134" s="311"/>
      <c r="D134" s="310"/>
      <c r="E134" s="303"/>
      <c r="F134" s="310"/>
      <c r="G134" s="296"/>
      <c r="H134" s="296"/>
      <c r="I134" s="296"/>
      <c r="J134" s="296"/>
      <c r="K134" s="296"/>
      <c r="L134" s="296"/>
      <c r="M134" s="296"/>
      <c r="N134" s="296"/>
      <c r="O134" s="296"/>
      <c r="P134" s="296"/>
      <c r="Q134" s="296"/>
      <c r="R134" s="296"/>
      <c r="S134" s="296"/>
      <c r="T134" s="296"/>
      <c r="U134" s="296"/>
      <c r="V134" s="296"/>
      <c r="W134" s="296"/>
      <c r="X134" s="296"/>
      <c r="Y134" s="296"/>
    </row>
    <row r="135" spans="1:25" ht="14.1" customHeight="1" thickBot="1">
      <c r="A135" s="321" t="s">
        <v>1486</v>
      </c>
      <c r="B135" s="434" t="s">
        <v>1528</v>
      </c>
      <c r="C135" s="426"/>
      <c r="D135" s="427"/>
      <c r="E135" s="316"/>
      <c r="F135" s="310"/>
      <c r="G135" s="296"/>
      <c r="H135" s="296"/>
      <c r="I135" s="296"/>
      <c r="J135" s="296"/>
      <c r="K135" s="296"/>
      <c r="L135" s="296"/>
      <c r="M135" s="296"/>
      <c r="N135" s="296"/>
      <c r="O135" s="296"/>
      <c r="P135" s="296"/>
      <c r="Q135" s="296"/>
      <c r="R135" s="296"/>
      <c r="S135" s="296"/>
      <c r="T135" s="296"/>
      <c r="U135" s="296"/>
      <c r="V135" s="296"/>
      <c r="W135" s="296"/>
      <c r="X135" s="296"/>
      <c r="Y135" s="296"/>
    </row>
    <row r="136" spans="1:25" ht="14.1" customHeight="1" thickBot="1">
      <c r="A136" s="313" t="s">
        <v>1487</v>
      </c>
      <c r="B136" s="311" t="s">
        <v>13</v>
      </c>
      <c r="C136" s="307" t="s">
        <v>11</v>
      </c>
      <c r="D136" s="314" t="s">
        <v>1529</v>
      </c>
      <c r="E136" s="311"/>
      <c r="F136" s="351" t="s">
        <v>226</v>
      </c>
      <c r="G136" s="296"/>
      <c r="H136" s="296"/>
      <c r="I136" s="296"/>
      <c r="J136" s="296"/>
      <c r="K136" s="296"/>
      <c r="L136" s="296"/>
      <c r="M136" s="296"/>
      <c r="N136" s="296"/>
      <c r="O136" s="296"/>
      <c r="P136" s="296"/>
      <c r="Q136" s="296"/>
      <c r="R136" s="296"/>
      <c r="S136" s="296"/>
      <c r="T136" s="296"/>
      <c r="U136" s="296"/>
      <c r="V136" s="296"/>
      <c r="W136" s="296"/>
      <c r="X136" s="296"/>
      <c r="Y136" s="296"/>
    </row>
    <row r="137" spans="1:25" ht="14.1" customHeight="1" thickBot="1">
      <c r="A137" s="313" t="s">
        <v>1488</v>
      </c>
      <c r="B137" s="311" t="s">
        <v>13</v>
      </c>
      <c r="C137" s="307" t="s">
        <v>11</v>
      </c>
      <c r="D137" s="314" t="s">
        <v>1530</v>
      </c>
      <c r="E137" s="311"/>
      <c r="F137" s="351" t="s">
        <v>227</v>
      </c>
      <c r="G137" s="296"/>
      <c r="H137" s="296"/>
      <c r="I137" s="296"/>
      <c r="J137" s="296"/>
      <c r="K137" s="296"/>
      <c r="L137" s="296"/>
      <c r="M137" s="296"/>
      <c r="N137" s="296"/>
      <c r="O137" s="296"/>
      <c r="P137" s="296"/>
      <c r="Q137" s="296"/>
      <c r="R137" s="296"/>
      <c r="S137" s="296"/>
      <c r="T137" s="296"/>
      <c r="U137" s="296"/>
      <c r="V137" s="296"/>
      <c r="W137" s="296"/>
      <c r="X137" s="296"/>
      <c r="Y137" s="296"/>
    </row>
    <row r="138" spans="1:25" ht="14.1" customHeight="1" thickBot="1">
      <c r="A138" s="313" t="s">
        <v>288</v>
      </c>
      <c r="B138" s="311" t="s">
        <v>13</v>
      </c>
      <c r="C138" s="307" t="s">
        <v>11</v>
      </c>
      <c r="D138" s="314" t="s">
        <v>172</v>
      </c>
      <c r="E138" s="303"/>
      <c r="F138" s="351" t="s">
        <v>228</v>
      </c>
      <c r="G138" s="296"/>
      <c r="H138" s="296"/>
      <c r="I138" s="296"/>
      <c r="J138" s="296"/>
      <c r="K138" s="296"/>
      <c r="L138" s="296"/>
      <c r="M138" s="296"/>
      <c r="N138" s="296"/>
      <c r="O138" s="296"/>
      <c r="P138" s="296"/>
      <c r="Q138" s="296"/>
      <c r="R138" s="296"/>
      <c r="S138" s="296"/>
      <c r="T138" s="296"/>
      <c r="U138" s="296"/>
      <c r="V138" s="296"/>
      <c r="W138" s="296"/>
      <c r="X138" s="296"/>
      <c r="Y138" s="296"/>
    </row>
    <row r="139" spans="1:25" ht="14.1" customHeight="1" thickBot="1">
      <c r="A139" s="313" t="s">
        <v>289</v>
      </c>
      <c r="B139" s="311" t="s">
        <v>13</v>
      </c>
      <c r="C139" s="307" t="s">
        <v>11</v>
      </c>
      <c r="D139" s="314" t="s">
        <v>173</v>
      </c>
      <c r="E139" s="303"/>
      <c r="F139" s="351" t="s">
        <v>229</v>
      </c>
      <c r="G139" s="296"/>
      <c r="H139" s="296"/>
      <c r="I139" s="296"/>
      <c r="J139" s="296"/>
      <c r="K139" s="296"/>
      <c r="L139" s="296"/>
      <c r="M139" s="296"/>
      <c r="N139" s="296"/>
      <c r="O139" s="296"/>
      <c r="P139" s="296"/>
      <c r="Q139" s="296"/>
      <c r="R139" s="296"/>
      <c r="S139" s="296"/>
      <c r="T139" s="296"/>
      <c r="U139" s="296"/>
      <c r="V139" s="296"/>
      <c r="W139" s="296"/>
      <c r="X139" s="296"/>
      <c r="Y139" s="296"/>
    </row>
    <row r="140" spans="1:25" ht="14.1" customHeight="1" thickBot="1">
      <c r="A140" s="313"/>
      <c r="B140" s="311"/>
      <c r="C140" s="311"/>
      <c r="D140" s="310"/>
      <c r="E140" s="303"/>
      <c r="F140" s="310"/>
      <c r="G140" s="296"/>
      <c r="H140" s="296"/>
      <c r="I140" s="296"/>
      <c r="J140" s="296"/>
      <c r="K140" s="296"/>
      <c r="L140" s="296"/>
      <c r="M140" s="296"/>
      <c r="N140" s="296"/>
      <c r="O140" s="296"/>
      <c r="P140" s="296"/>
      <c r="Q140" s="296"/>
      <c r="R140" s="296"/>
      <c r="S140" s="296"/>
      <c r="T140" s="296"/>
      <c r="U140" s="296"/>
      <c r="V140" s="296"/>
      <c r="W140" s="296"/>
      <c r="X140" s="296"/>
      <c r="Y140" s="296"/>
    </row>
    <row r="141" spans="1:25" ht="14.1" customHeight="1" thickBot="1">
      <c r="A141" s="322" t="s">
        <v>1489</v>
      </c>
      <c r="B141" s="425" t="s">
        <v>1531</v>
      </c>
      <c r="C141" s="426"/>
      <c r="D141" s="427"/>
      <c r="E141" s="316"/>
      <c r="F141" s="310"/>
      <c r="G141" s="296"/>
      <c r="H141" s="296"/>
      <c r="I141" s="296"/>
      <c r="J141" s="296"/>
      <c r="K141" s="296"/>
      <c r="L141" s="296"/>
      <c r="M141" s="296"/>
      <c r="N141" s="296"/>
      <c r="O141" s="296"/>
      <c r="P141" s="296"/>
      <c r="Q141" s="296"/>
      <c r="R141" s="296"/>
      <c r="S141" s="296"/>
      <c r="T141" s="296"/>
      <c r="U141" s="296"/>
      <c r="V141" s="296"/>
      <c r="W141" s="296"/>
      <c r="X141" s="296"/>
      <c r="Y141" s="296"/>
    </row>
    <row r="142" spans="1:25" ht="14.1" customHeight="1" thickBot="1">
      <c r="A142" s="319" t="s">
        <v>504</v>
      </c>
      <c r="B142" s="303"/>
      <c r="C142" s="303"/>
      <c r="D142" s="304"/>
      <c r="E142" s="303"/>
      <c r="F142" s="310"/>
      <c r="G142" s="296"/>
      <c r="H142" s="296"/>
      <c r="I142" s="296"/>
      <c r="J142" s="296"/>
      <c r="K142" s="296"/>
      <c r="L142" s="296"/>
      <c r="M142" s="296"/>
      <c r="N142" s="296"/>
      <c r="O142" s="296"/>
      <c r="P142" s="296"/>
      <c r="Q142" s="296"/>
      <c r="R142" s="296"/>
      <c r="S142" s="296"/>
      <c r="T142" s="296"/>
      <c r="U142" s="296"/>
      <c r="V142" s="296"/>
      <c r="W142" s="296"/>
      <c r="X142" s="296"/>
      <c r="Y142" s="296"/>
    </row>
    <row r="143" spans="1:25" ht="14.1" customHeight="1" thickBot="1">
      <c r="A143" s="313" t="s">
        <v>1490</v>
      </c>
      <c r="B143" s="311" t="s">
        <v>13</v>
      </c>
      <c r="C143" s="307" t="s">
        <v>11</v>
      </c>
      <c r="D143" s="314" t="s">
        <v>1532</v>
      </c>
      <c r="E143" s="303"/>
      <c r="F143" s="351" t="s">
        <v>467</v>
      </c>
      <c r="G143" s="296"/>
      <c r="H143" s="296"/>
      <c r="I143" s="296"/>
      <c r="J143" s="296"/>
      <c r="K143" s="296"/>
      <c r="L143" s="296"/>
      <c r="M143" s="296"/>
      <c r="N143" s="296"/>
      <c r="O143" s="296"/>
      <c r="P143" s="296"/>
      <c r="Q143" s="296"/>
      <c r="R143" s="296"/>
      <c r="S143" s="296"/>
      <c r="T143" s="296"/>
      <c r="U143" s="296"/>
      <c r="V143" s="296"/>
      <c r="W143" s="296"/>
      <c r="X143" s="296"/>
      <c r="Y143" s="296"/>
    </row>
    <row r="144" spans="1:25" ht="14.1" customHeight="1" thickBot="1">
      <c r="A144" s="313" t="s">
        <v>1491</v>
      </c>
      <c r="B144" s="311" t="s">
        <v>13</v>
      </c>
      <c r="C144" s="307" t="s">
        <v>11</v>
      </c>
      <c r="D144" s="314" t="s">
        <v>1533</v>
      </c>
      <c r="E144" s="303"/>
      <c r="F144" s="351" t="s">
        <v>468</v>
      </c>
      <c r="G144" s="296"/>
      <c r="H144" s="296"/>
      <c r="I144" s="296"/>
      <c r="J144" s="296"/>
      <c r="K144" s="296"/>
      <c r="L144" s="296"/>
      <c r="M144" s="296"/>
      <c r="N144" s="296"/>
      <c r="O144" s="296"/>
      <c r="P144" s="296"/>
      <c r="Q144" s="296"/>
      <c r="R144" s="296"/>
      <c r="S144" s="296"/>
      <c r="T144" s="296"/>
      <c r="U144" s="296"/>
      <c r="V144" s="296"/>
      <c r="W144" s="296"/>
      <c r="X144" s="296"/>
      <c r="Y144" s="296"/>
    </row>
    <row r="145" spans="1:25" ht="14.1" customHeight="1" thickBot="1">
      <c r="A145" s="313" t="s">
        <v>1492</v>
      </c>
      <c r="B145" s="311" t="s">
        <v>13</v>
      </c>
      <c r="C145" s="307" t="s">
        <v>11</v>
      </c>
      <c r="D145" s="314" t="s">
        <v>1534</v>
      </c>
      <c r="E145" s="303"/>
      <c r="F145" s="351" t="s">
        <v>469</v>
      </c>
      <c r="G145" s="296"/>
      <c r="H145" s="296"/>
      <c r="I145" s="296"/>
      <c r="J145" s="296"/>
      <c r="K145" s="296"/>
      <c r="L145" s="296"/>
      <c r="M145" s="296"/>
      <c r="N145" s="296"/>
      <c r="O145" s="296"/>
      <c r="P145" s="296"/>
      <c r="Q145" s="296"/>
      <c r="R145" s="296"/>
      <c r="S145" s="296"/>
      <c r="T145" s="296"/>
      <c r="U145" s="296"/>
      <c r="V145" s="296"/>
      <c r="W145" s="296"/>
      <c r="X145" s="296"/>
      <c r="Y145" s="296"/>
    </row>
    <row r="146" spans="1:25" ht="14.1" customHeight="1" thickBot="1">
      <c r="A146" s="313" t="s">
        <v>1493</v>
      </c>
      <c r="B146" s="311" t="s">
        <v>13</v>
      </c>
      <c r="C146" s="307" t="s">
        <v>11</v>
      </c>
      <c r="D146" s="314" t="s">
        <v>1535</v>
      </c>
      <c r="E146" s="303"/>
      <c r="F146" s="351" t="s">
        <v>463</v>
      </c>
      <c r="G146" s="296"/>
      <c r="H146" s="296"/>
      <c r="I146" s="296"/>
      <c r="J146" s="296"/>
      <c r="K146" s="296"/>
      <c r="L146" s="296"/>
      <c r="M146" s="296"/>
      <c r="N146" s="296"/>
      <c r="O146" s="296"/>
      <c r="P146" s="296"/>
      <c r="Q146" s="296"/>
      <c r="R146" s="296"/>
      <c r="S146" s="296"/>
      <c r="T146" s="296"/>
      <c r="U146" s="296"/>
      <c r="V146" s="296"/>
      <c r="W146" s="296"/>
      <c r="X146" s="296"/>
      <c r="Y146" s="296"/>
    </row>
    <row r="147" spans="1:25" ht="14.1" customHeight="1" thickBot="1">
      <c r="A147" s="313"/>
      <c r="B147" s="311"/>
      <c r="C147" s="311"/>
      <c r="D147" s="310"/>
      <c r="E147" s="303"/>
      <c r="F147" s="310"/>
      <c r="G147" s="296"/>
      <c r="H147" s="296"/>
      <c r="I147" s="296"/>
      <c r="J147" s="296"/>
      <c r="K147" s="296"/>
      <c r="L147" s="296"/>
      <c r="M147" s="296"/>
      <c r="N147" s="296"/>
      <c r="O147" s="296"/>
      <c r="P147" s="296"/>
      <c r="Q147" s="296"/>
      <c r="R147" s="296"/>
      <c r="S147" s="296"/>
      <c r="T147" s="296"/>
      <c r="U147" s="296"/>
      <c r="V147" s="296"/>
      <c r="W147" s="296"/>
      <c r="X147" s="296"/>
      <c r="Y147" s="296"/>
    </row>
    <row r="148" spans="1:25" ht="14.1" customHeight="1" thickBot="1">
      <c r="A148" s="313" t="s">
        <v>1494</v>
      </c>
      <c r="B148" s="311"/>
      <c r="C148" s="307" t="s">
        <v>11</v>
      </c>
      <c r="D148" s="314" t="s">
        <v>398</v>
      </c>
      <c r="E148" s="303"/>
      <c r="F148" s="351" t="s">
        <v>398</v>
      </c>
      <c r="G148" s="296"/>
      <c r="H148" s="296"/>
      <c r="I148" s="296"/>
      <c r="J148" s="296"/>
      <c r="K148" s="296"/>
      <c r="L148" s="296"/>
      <c r="M148" s="296"/>
      <c r="N148" s="296"/>
      <c r="O148" s="296"/>
      <c r="P148" s="296"/>
      <c r="Q148" s="296"/>
      <c r="R148" s="296"/>
      <c r="S148" s="296"/>
      <c r="T148" s="296"/>
      <c r="U148" s="296"/>
      <c r="V148" s="296"/>
      <c r="W148" s="296"/>
      <c r="X148" s="296"/>
      <c r="Y148" s="296"/>
    </row>
    <row r="149" spans="1:25" ht="14.1" customHeight="1" thickBot="1">
      <c r="A149" s="313" t="s">
        <v>1495</v>
      </c>
      <c r="B149" s="311"/>
      <c r="C149" s="307" t="s">
        <v>11</v>
      </c>
      <c r="D149" s="314" t="s">
        <v>399</v>
      </c>
      <c r="E149" s="303"/>
      <c r="F149" s="351" t="s">
        <v>399</v>
      </c>
      <c r="G149" s="296"/>
      <c r="H149" s="296"/>
      <c r="I149" s="296"/>
      <c r="J149" s="296"/>
      <c r="K149" s="296"/>
      <c r="L149" s="296"/>
      <c r="M149" s="296"/>
      <c r="N149" s="296"/>
      <c r="O149" s="296"/>
      <c r="P149" s="296"/>
      <c r="Q149" s="296"/>
      <c r="R149" s="296"/>
      <c r="S149" s="296"/>
      <c r="T149" s="296"/>
      <c r="U149" s="296"/>
      <c r="V149" s="296"/>
      <c r="W149" s="296"/>
      <c r="X149" s="296"/>
      <c r="Y149" s="296"/>
    </row>
    <row r="150" spans="1:25" ht="14.1" customHeight="1" thickBot="1">
      <c r="A150" s="313" t="s">
        <v>1496</v>
      </c>
      <c r="B150" s="311"/>
      <c r="C150" s="307" t="s">
        <v>11</v>
      </c>
      <c r="D150" s="314" t="s">
        <v>400</v>
      </c>
      <c r="E150" s="303"/>
      <c r="F150" s="351" t="s">
        <v>400</v>
      </c>
      <c r="G150" s="296"/>
      <c r="H150" s="296"/>
      <c r="I150" s="296"/>
      <c r="J150" s="296"/>
      <c r="K150" s="296"/>
      <c r="L150" s="296"/>
      <c r="M150" s="296"/>
      <c r="N150" s="296"/>
      <c r="O150" s="296"/>
      <c r="P150" s="296"/>
      <c r="Q150" s="296"/>
      <c r="R150" s="296"/>
      <c r="S150" s="296"/>
      <c r="T150" s="296"/>
      <c r="U150" s="296"/>
      <c r="V150" s="296"/>
      <c r="W150" s="296"/>
      <c r="X150" s="296"/>
      <c r="Y150" s="296"/>
    </row>
    <row r="151" spans="1:25" ht="14.1" customHeight="1" thickBot="1">
      <c r="A151" s="313" t="s">
        <v>1497</v>
      </c>
      <c r="B151" s="311"/>
      <c r="C151" s="307" t="s">
        <v>11</v>
      </c>
      <c r="D151" s="314" t="s">
        <v>401</v>
      </c>
      <c r="E151" s="303"/>
      <c r="F151" s="351" t="s">
        <v>401</v>
      </c>
      <c r="G151" s="296"/>
      <c r="H151" s="296"/>
      <c r="I151" s="296"/>
      <c r="J151" s="296"/>
      <c r="K151" s="296"/>
      <c r="L151" s="296"/>
      <c r="M151" s="296"/>
      <c r="N151" s="296"/>
      <c r="O151" s="296"/>
      <c r="P151" s="296"/>
      <c r="Q151" s="296"/>
      <c r="R151" s="296"/>
      <c r="S151" s="296"/>
      <c r="T151" s="296"/>
      <c r="U151" s="296"/>
      <c r="V151" s="296"/>
      <c r="W151" s="296"/>
      <c r="X151" s="296"/>
      <c r="Y151" s="296"/>
    </row>
    <row r="152" spans="1:25" ht="14.1" customHeight="1" thickBot="1">
      <c r="A152" s="322" t="s">
        <v>1498</v>
      </c>
      <c r="B152" s="425" t="s">
        <v>1536</v>
      </c>
      <c r="C152" s="426"/>
      <c r="D152" s="427"/>
      <c r="E152" s="316"/>
      <c r="F152" s="310"/>
      <c r="G152" s="296"/>
      <c r="H152" s="296"/>
      <c r="I152" s="296"/>
      <c r="J152" s="296"/>
      <c r="K152" s="296"/>
      <c r="L152" s="296"/>
      <c r="M152" s="296"/>
      <c r="N152" s="296"/>
      <c r="O152" s="296"/>
      <c r="P152" s="296"/>
      <c r="Q152" s="296"/>
      <c r="R152" s="296"/>
      <c r="S152" s="296"/>
      <c r="T152" s="296"/>
      <c r="U152" s="296"/>
      <c r="V152" s="296"/>
      <c r="W152" s="296"/>
      <c r="X152" s="296"/>
      <c r="Y152" s="296"/>
    </row>
    <row r="153" spans="1:25" ht="14.1" customHeight="1" thickBot="1">
      <c r="A153" s="313"/>
      <c r="B153" s="311"/>
      <c r="C153" s="311"/>
      <c r="D153" s="310"/>
      <c r="E153" s="303"/>
      <c r="F153" s="310"/>
      <c r="G153" s="296"/>
      <c r="H153" s="296"/>
      <c r="I153" s="296"/>
      <c r="J153" s="296"/>
      <c r="K153" s="296"/>
      <c r="L153" s="296"/>
      <c r="M153" s="296"/>
      <c r="N153" s="296"/>
      <c r="O153" s="296"/>
      <c r="P153" s="296"/>
      <c r="Q153" s="296"/>
      <c r="R153" s="296"/>
      <c r="S153" s="296"/>
      <c r="T153" s="296"/>
      <c r="U153" s="296"/>
      <c r="V153" s="296"/>
      <c r="W153" s="296"/>
      <c r="X153" s="296"/>
      <c r="Y153" s="296"/>
    </row>
    <row r="154" spans="1:25" ht="14.1" customHeight="1" thickBot="1">
      <c r="A154" s="319" t="s">
        <v>505</v>
      </c>
      <c r="B154" s="303"/>
      <c r="C154" s="303"/>
      <c r="D154" s="304"/>
      <c r="E154" s="303"/>
      <c r="F154" s="310"/>
      <c r="G154" s="296"/>
      <c r="H154" s="296"/>
      <c r="I154" s="296"/>
      <c r="J154" s="296"/>
      <c r="K154" s="296"/>
      <c r="L154" s="296"/>
      <c r="M154" s="296"/>
      <c r="N154" s="296"/>
      <c r="O154" s="296"/>
      <c r="P154" s="296"/>
      <c r="Q154" s="296"/>
      <c r="R154" s="296"/>
      <c r="S154" s="296"/>
      <c r="T154" s="296"/>
      <c r="U154" s="296"/>
      <c r="V154" s="296"/>
      <c r="W154" s="296"/>
      <c r="X154" s="296"/>
      <c r="Y154" s="296"/>
    </row>
    <row r="155" spans="1:25" ht="14.1" customHeight="1">
      <c r="A155" s="116" t="s">
        <v>138</v>
      </c>
      <c r="B155" s="69"/>
      <c r="C155" s="66" t="s">
        <v>11</v>
      </c>
      <c r="D155" s="91" t="s">
        <v>48</v>
      </c>
      <c r="E155" s="51"/>
      <c r="F155" s="397" t="s">
        <v>48</v>
      </c>
      <c r="G155" s="296"/>
      <c r="H155" s="296"/>
      <c r="I155" s="296"/>
      <c r="J155" s="296"/>
      <c r="K155" s="296"/>
      <c r="L155" s="296"/>
      <c r="M155" s="296"/>
      <c r="N155" s="296"/>
      <c r="O155" s="296"/>
      <c r="P155" s="296"/>
      <c r="Q155" s="296"/>
      <c r="R155" s="296"/>
      <c r="S155" s="296"/>
      <c r="T155" s="296"/>
      <c r="U155" s="296"/>
      <c r="V155" s="296"/>
      <c r="W155" s="296"/>
      <c r="X155" s="296"/>
      <c r="Y155" s="296"/>
    </row>
    <row r="156" spans="1:25" ht="14.1" customHeight="1">
      <c r="A156" s="116" t="s">
        <v>1639</v>
      </c>
      <c r="B156" s="69"/>
      <c r="C156" s="66" t="s">
        <v>11</v>
      </c>
      <c r="D156" s="66" t="s">
        <v>1640</v>
      </c>
      <c r="E156" s="45"/>
      <c r="F156" s="396" t="s">
        <v>1640</v>
      </c>
      <c r="G156" s="296"/>
      <c r="H156" s="296"/>
      <c r="I156" s="296"/>
      <c r="J156" s="296"/>
      <c r="K156" s="296"/>
      <c r="L156" s="296"/>
      <c r="M156" s="296"/>
      <c r="N156" s="296"/>
      <c r="O156" s="296"/>
      <c r="P156" s="296"/>
      <c r="Q156" s="296"/>
      <c r="R156" s="296"/>
      <c r="S156" s="296"/>
      <c r="T156" s="296"/>
      <c r="U156" s="296"/>
      <c r="V156" s="296"/>
      <c r="W156" s="296"/>
      <c r="X156" s="296"/>
      <c r="Y156" s="296"/>
    </row>
    <row r="157" spans="1:25" ht="14.1" customHeight="1" thickBot="1">
      <c r="A157" s="305"/>
      <c r="B157" s="303"/>
      <c r="C157" s="303"/>
      <c r="D157" s="304"/>
      <c r="E157" s="303"/>
      <c r="F157" s="310"/>
      <c r="G157" s="296"/>
      <c r="H157" s="296"/>
      <c r="I157" s="296"/>
      <c r="J157" s="296"/>
      <c r="K157" s="296"/>
      <c r="L157" s="296"/>
      <c r="M157" s="296"/>
      <c r="N157" s="296"/>
      <c r="O157" s="296"/>
      <c r="P157" s="296"/>
      <c r="Q157" s="296"/>
      <c r="R157" s="296"/>
      <c r="S157" s="296"/>
      <c r="T157" s="296"/>
      <c r="U157" s="296"/>
      <c r="V157" s="296"/>
      <c r="W157" s="296"/>
      <c r="X157" s="296"/>
      <c r="Y157" s="296"/>
    </row>
    <row r="158" spans="1:25" ht="21" customHeight="1" thickBot="1">
      <c r="A158" s="317" t="s">
        <v>470</v>
      </c>
      <c r="B158" s="303"/>
      <c r="C158" s="303"/>
      <c r="D158" s="304"/>
      <c r="E158" s="303"/>
      <c r="F158" s="310"/>
      <c r="G158" s="296"/>
      <c r="H158" s="296"/>
      <c r="I158" s="296"/>
      <c r="J158" s="296"/>
      <c r="K158" s="296"/>
      <c r="L158" s="296"/>
      <c r="M158" s="296"/>
      <c r="N158" s="296"/>
      <c r="O158" s="296"/>
      <c r="P158" s="296"/>
      <c r="Q158" s="296"/>
      <c r="R158" s="296"/>
      <c r="S158" s="296"/>
      <c r="T158" s="296"/>
      <c r="U158" s="296"/>
      <c r="V158" s="296"/>
      <c r="W158" s="296"/>
      <c r="X158" s="296"/>
      <c r="Y158" s="296"/>
    </row>
    <row r="159" spans="1:25" ht="14.1" customHeight="1" thickBot="1">
      <c r="A159" s="323" t="s">
        <v>4</v>
      </c>
      <c r="B159" s="311"/>
      <c r="C159" s="311"/>
      <c r="D159" s="310"/>
      <c r="E159" s="303"/>
      <c r="F159" s="310"/>
      <c r="G159" s="296"/>
      <c r="H159" s="296"/>
      <c r="I159" s="296"/>
      <c r="J159" s="296"/>
      <c r="K159" s="296"/>
      <c r="L159" s="296"/>
      <c r="M159" s="296"/>
      <c r="N159" s="296"/>
      <c r="O159" s="296"/>
      <c r="P159" s="296"/>
      <c r="Q159" s="296"/>
      <c r="R159" s="296"/>
      <c r="S159" s="296"/>
      <c r="T159" s="296"/>
      <c r="U159" s="296"/>
      <c r="V159" s="296"/>
      <c r="W159" s="296"/>
      <c r="X159" s="296"/>
      <c r="Y159" s="296"/>
    </row>
    <row r="160" spans="1:25" ht="14.1" customHeight="1">
      <c r="A160" s="116" t="s">
        <v>1010</v>
      </c>
      <c r="B160" s="117" t="s">
        <v>5</v>
      </c>
      <c r="C160" s="121" t="s">
        <v>1009</v>
      </c>
      <c r="D160" s="118">
        <v>10136230</v>
      </c>
      <c r="E160" s="45"/>
      <c r="F160" s="392">
        <v>10136230</v>
      </c>
      <c r="G160" s="296"/>
      <c r="H160" s="296"/>
      <c r="I160" s="296"/>
      <c r="J160" s="296"/>
      <c r="K160" s="296"/>
      <c r="L160" s="296"/>
      <c r="M160" s="296"/>
      <c r="N160" s="296"/>
      <c r="O160" s="296"/>
      <c r="P160" s="296"/>
      <c r="Q160" s="296"/>
      <c r="R160" s="296"/>
      <c r="S160" s="296"/>
      <c r="T160" s="296"/>
      <c r="U160" s="296"/>
      <c r="V160" s="296"/>
      <c r="W160" s="296"/>
      <c r="X160" s="296"/>
      <c r="Y160" s="296"/>
    </row>
    <row r="161" spans="1:25" ht="14.1" customHeight="1">
      <c r="A161" s="116" t="s">
        <v>1010</v>
      </c>
      <c r="B161" s="117" t="s">
        <v>6</v>
      </c>
      <c r="C161" s="121" t="s">
        <v>1009</v>
      </c>
      <c r="D161" s="118">
        <v>10136226</v>
      </c>
      <c r="E161" s="45"/>
      <c r="F161" s="392">
        <v>10136226</v>
      </c>
      <c r="G161" s="296"/>
      <c r="H161" s="296"/>
      <c r="I161" s="296"/>
      <c r="J161" s="296"/>
      <c r="K161" s="296"/>
      <c r="L161" s="296"/>
      <c r="M161" s="296"/>
      <c r="N161" s="296"/>
      <c r="O161" s="296"/>
      <c r="P161" s="296"/>
      <c r="Q161" s="296"/>
      <c r="R161" s="296"/>
      <c r="S161" s="296"/>
      <c r="T161" s="296"/>
      <c r="U161" s="296"/>
      <c r="V161" s="296"/>
      <c r="W161" s="296"/>
      <c r="X161" s="296"/>
      <c r="Y161" s="296"/>
    </row>
    <row r="162" spans="1:25" ht="14.1" customHeight="1">
      <c r="A162" s="119"/>
      <c r="B162" s="120"/>
      <c r="C162" s="121"/>
      <c r="D162" s="121"/>
      <c r="E162" s="45"/>
      <c r="F162" s="390"/>
      <c r="G162" s="296"/>
      <c r="H162" s="296"/>
      <c r="I162" s="296"/>
      <c r="J162" s="296"/>
      <c r="K162" s="296"/>
      <c r="L162" s="296"/>
      <c r="M162" s="296"/>
      <c r="N162" s="296"/>
      <c r="O162" s="296"/>
      <c r="P162" s="296"/>
      <c r="Q162" s="296"/>
      <c r="R162" s="296"/>
      <c r="S162" s="296"/>
      <c r="T162" s="296"/>
      <c r="U162" s="296"/>
      <c r="V162" s="296"/>
      <c r="W162" s="296"/>
      <c r="X162" s="296"/>
      <c r="Y162" s="296"/>
    </row>
    <row r="163" spans="1:25" ht="14.1" customHeight="1">
      <c r="A163" s="116" t="s">
        <v>1011</v>
      </c>
      <c r="B163" s="120" t="s">
        <v>5</v>
      </c>
      <c r="C163" s="121" t="s">
        <v>1009</v>
      </c>
      <c r="D163" s="121">
        <v>10032223</v>
      </c>
      <c r="E163" s="45"/>
      <c r="F163" s="389">
        <v>10032223</v>
      </c>
      <c r="G163" s="296"/>
      <c r="H163" s="296"/>
      <c r="I163" s="296"/>
      <c r="J163" s="296"/>
      <c r="K163" s="296"/>
      <c r="L163" s="296"/>
      <c r="M163" s="296"/>
      <c r="N163" s="296"/>
      <c r="O163" s="296"/>
      <c r="P163" s="296"/>
      <c r="Q163" s="296"/>
      <c r="R163" s="296"/>
      <c r="S163" s="296"/>
      <c r="T163" s="296"/>
      <c r="U163" s="296"/>
      <c r="V163" s="296"/>
      <c r="W163" s="296"/>
      <c r="X163" s="296"/>
      <c r="Y163" s="296"/>
    </row>
    <row r="164" spans="1:25" ht="14.1" customHeight="1">
      <c r="A164" s="116" t="s">
        <v>1011</v>
      </c>
      <c r="B164" s="117" t="s">
        <v>6</v>
      </c>
      <c r="C164" s="121" t="s">
        <v>1009</v>
      </c>
      <c r="D164" s="118">
        <v>10032227</v>
      </c>
      <c r="E164" s="45"/>
      <c r="F164" s="389">
        <v>10032227</v>
      </c>
      <c r="G164" s="296"/>
      <c r="H164" s="296"/>
      <c r="I164" s="296"/>
      <c r="J164" s="296"/>
      <c r="K164" s="296"/>
      <c r="L164" s="296"/>
      <c r="M164" s="296"/>
      <c r="N164" s="296"/>
      <c r="O164" s="296"/>
      <c r="P164" s="296"/>
      <c r="Q164" s="296"/>
      <c r="R164" s="296"/>
      <c r="S164" s="296"/>
      <c r="T164" s="296"/>
      <c r="U164" s="296"/>
      <c r="V164" s="296"/>
      <c r="W164" s="296"/>
      <c r="X164" s="296"/>
      <c r="Y164" s="296"/>
    </row>
    <row r="165" spans="1:25" ht="14.1" customHeight="1">
      <c r="A165" s="119"/>
      <c r="B165" s="120"/>
      <c r="C165" s="121"/>
      <c r="D165" s="121"/>
      <c r="E165" s="45"/>
      <c r="F165" s="389"/>
      <c r="G165" s="296"/>
      <c r="H165" s="296"/>
      <c r="I165" s="296"/>
      <c r="J165" s="296"/>
      <c r="K165" s="296"/>
      <c r="L165" s="296"/>
      <c r="M165" s="296"/>
      <c r="N165" s="296"/>
      <c r="O165" s="296"/>
      <c r="P165" s="296"/>
      <c r="Q165" s="296"/>
      <c r="R165" s="296"/>
      <c r="S165" s="296"/>
      <c r="T165" s="296"/>
      <c r="U165" s="296"/>
      <c r="V165" s="296"/>
      <c r="W165" s="296"/>
      <c r="X165" s="296"/>
      <c r="Y165" s="296"/>
    </row>
    <row r="166" spans="1:25" ht="14.1" customHeight="1" thickBot="1">
      <c r="A166" s="323" t="s">
        <v>9</v>
      </c>
      <c r="B166" s="303"/>
      <c r="C166" s="303"/>
      <c r="D166" s="304"/>
      <c r="E166" s="303"/>
      <c r="F166" s="310"/>
      <c r="G166" s="296"/>
      <c r="H166" s="296"/>
      <c r="I166" s="296"/>
      <c r="J166" s="296"/>
      <c r="K166" s="296"/>
      <c r="L166" s="296"/>
      <c r="M166" s="296"/>
      <c r="N166" s="296"/>
      <c r="O166" s="296"/>
      <c r="P166" s="296"/>
      <c r="Q166" s="296"/>
      <c r="R166" s="296"/>
      <c r="S166" s="296"/>
      <c r="T166" s="296"/>
      <c r="U166" s="296"/>
      <c r="V166" s="296"/>
      <c r="W166" s="296"/>
      <c r="X166" s="296"/>
      <c r="Y166" s="296"/>
    </row>
    <row r="167" spans="1:25" ht="14.1" customHeight="1">
      <c r="A167" s="116" t="s">
        <v>1015</v>
      </c>
      <c r="B167" s="117" t="s">
        <v>5</v>
      </c>
      <c r="C167" s="121" t="s">
        <v>1009</v>
      </c>
      <c r="D167" s="118">
        <v>10136340</v>
      </c>
      <c r="E167" s="45"/>
      <c r="F167" s="211">
        <v>10136340</v>
      </c>
      <c r="G167" s="296"/>
      <c r="H167" s="296"/>
      <c r="I167" s="296"/>
      <c r="J167" s="296"/>
      <c r="K167" s="296"/>
      <c r="L167" s="296"/>
      <c r="M167" s="296"/>
      <c r="N167" s="296"/>
      <c r="O167" s="296"/>
      <c r="P167" s="296"/>
      <c r="Q167" s="296"/>
      <c r="R167" s="296"/>
      <c r="S167" s="296"/>
      <c r="T167" s="296"/>
      <c r="U167" s="296"/>
      <c r="V167" s="296"/>
      <c r="W167" s="296"/>
      <c r="X167" s="296"/>
      <c r="Y167" s="296"/>
    </row>
    <row r="168" spans="1:25" ht="14.1" customHeight="1">
      <c r="A168" s="116" t="s">
        <v>1015</v>
      </c>
      <c r="B168" s="117" t="s">
        <v>6</v>
      </c>
      <c r="C168" s="121" t="s">
        <v>1009</v>
      </c>
      <c r="D168" s="118">
        <v>10136339</v>
      </c>
      <c r="E168" s="45"/>
      <c r="F168" s="211">
        <v>10136339</v>
      </c>
      <c r="G168" s="296"/>
      <c r="H168" s="296"/>
      <c r="I168" s="296"/>
      <c r="J168" s="296"/>
      <c r="K168" s="296"/>
      <c r="L168" s="296"/>
      <c r="M168" s="296"/>
      <c r="N168" s="296"/>
      <c r="O168" s="296"/>
      <c r="P168" s="296"/>
      <c r="Q168" s="296"/>
      <c r="R168" s="296"/>
      <c r="S168" s="296"/>
      <c r="T168" s="296"/>
      <c r="U168" s="296"/>
      <c r="V168" s="296"/>
      <c r="W168" s="296"/>
      <c r="X168" s="296"/>
      <c r="Y168" s="296"/>
    </row>
    <row r="169" spans="1:25" ht="14.1" customHeight="1">
      <c r="A169" s="119"/>
      <c r="B169" s="71"/>
      <c r="C169" s="70"/>
      <c r="D169" s="70"/>
      <c r="E169" s="45"/>
      <c r="F169" s="68"/>
      <c r="G169" s="296"/>
      <c r="H169" s="296"/>
      <c r="I169" s="296"/>
      <c r="J169" s="296"/>
      <c r="K169" s="296"/>
      <c r="L169" s="296"/>
      <c r="M169" s="296"/>
      <c r="N169" s="296"/>
      <c r="O169" s="296"/>
      <c r="P169" s="296"/>
      <c r="Q169" s="296"/>
      <c r="R169" s="296"/>
      <c r="S169" s="296"/>
      <c r="T169" s="296"/>
      <c r="U169" s="296"/>
      <c r="V169" s="296"/>
      <c r="W169" s="296"/>
      <c r="X169" s="296"/>
      <c r="Y169" s="296"/>
    </row>
    <row r="170" spans="1:25" ht="14.1" customHeight="1">
      <c r="A170" s="116" t="s">
        <v>1016</v>
      </c>
      <c r="B170" s="71" t="s">
        <v>5</v>
      </c>
      <c r="C170" s="121" t="s">
        <v>1009</v>
      </c>
      <c r="D170" s="70">
        <v>11142476</v>
      </c>
      <c r="E170" s="45"/>
      <c r="F170" s="212">
        <v>11142476</v>
      </c>
      <c r="G170" s="296"/>
      <c r="H170" s="296"/>
      <c r="I170" s="296"/>
      <c r="J170" s="296"/>
      <c r="K170" s="296"/>
      <c r="L170" s="296"/>
      <c r="M170" s="296"/>
      <c r="N170" s="296"/>
      <c r="O170" s="296"/>
      <c r="P170" s="296"/>
      <c r="Q170" s="296"/>
      <c r="R170" s="296"/>
      <c r="S170" s="296"/>
      <c r="T170" s="296"/>
      <c r="U170" s="296"/>
      <c r="V170" s="296"/>
      <c r="W170" s="296"/>
      <c r="X170" s="296"/>
      <c r="Y170" s="296"/>
    </row>
    <row r="171" spans="1:25" ht="14.1" customHeight="1">
      <c r="A171" s="116" t="s">
        <v>1016</v>
      </c>
      <c r="B171" s="69" t="s">
        <v>6</v>
      </c>
      <c r="C171" s="121" t="s">
        <v>1009</v>
      </c>
      <c r="D171" s="70">
        <v>11142475</v>
      </c>
      <c r="E171" s="45"/>
      <c r="F171" s="212">
        <v>11142475</v>
      </c>
      <c r="G171" s="296"/>
      <c r="H171" s="296"/>
      <c r="I171" s="296"/>
      <c r="J171" s="296"/>
      <c r="K171" s="296"/>
      <c r="L171" s="296"/>
      <c r="M171" s="296"/>
      <c r="N171" s="296"/>
      <c r="O171" s="296"/>
      <c r="P171" s="296"/>
      <c r="Q171" s="296"/>
      <c r="R171" s="296"/>
      <c r="S171" s="296"/>
      <c r="T171" s="296"/>
      <c r="U171" s="296"/>
      <c r="V171" s="296"/>
      <c r="W171" s="296"/>
      <c r="X171" s="296"/>
      <c r="Y171" s="296"/>
    </row>
    <row r="172" spans="1:25" ht="14.1" customHeight="1">
      <c r="A172" s="119"/>
      <c r="B172" s="71"/>
      <c r="C172" s="121"/>
      <c r="D172" s="70"/>
      <c r="E172" s="45"/>
      <c r="F172" s="46"/>
      <c r="G172" s="296"/>
      <c r="H172" s="296"/>
      <c r="I172" s="296"/>
      <c r="J172" s="296"/>
      <c r="K172" s="296"/>
      <c r="L172" s="296"/>
      <c r="M172" s="296"/>
      <c r="N172" s="296"/>
      <c r="O172" s="296"/>
      <c r="P172" s="296"/>
      <c r="Q172" s="296"/>
      <c r="R172" s="296"/>
      <c r="S172" s="296"/>
      <c r="T172" s="296"/>
      <c r="U172" s="296"/>
      <c r="V172" s="296"/>
      <c r="W172" s="296"/>
      <c r="X172" s="296"/>
      <c r="Y172" s="296"/>
    </row>
    <row r="173" spans="1:25" ht="14.1" customHeight="1" thickBot="1">
      <c r="A173" s="323" t="s">
        <v>465</v>
      </c>
      <c r="B173" s="311"/>
      <c r="C173" s="311"/>
      <c r="D173" s="310"/>
      <c r="E173" s="303"/>
      <c r="F173" s="310"/>
    </row>
    <row r="174" spans="1:25" ht="14.1" customHeight="1">
      <c r="A174" s="116" t="s">
        <v>1017</v>
      </c>
      <c r="B174" s="75" t="s">
        <v>8</v>
      </c>
      <c r="C174" s="121" t="s">
        <v>1009</v>
      </c>
      <c r="D174" s="75">
        <v>10139885</v>
      </c>
      <c r="E174" s="88"/>
      <c r="F174" s="392">
        <v>10139885</v>
      </c>
    </row>
    <row r="175" spans="1:25" ht="14.1" customHeight="1" thickBot="1">
      <c r="A175" s="305"/>
      <c r="B175" s="303"/>
      <c r="C175" s="303"/>
      <c r="D175" s="304"/>
      <c r="E175" s="303"/>
      <c r="F175" s="310"/>
    </row>
    <row r="176" spans="1:25" ht="14.1" customHeight="1" thickBot="1">
      <c r="A176" s="356" t="s">
        <v>1686</v>
      </c>
      <c r="B176" s="311"/>
      <c r="C176" s="311"/>
      <c r="D176" s="310"/>
      <c r="E176" s="303"/>
      <c r="F176" s="355" t="s">
        <v>269</v>
      </c>
    </row>
    <row r="177" spans="1:6" ht="14.1" customHeight="1">
      <c r="A177" s="115"/>
      <c r="B177" s="18"/>
      <c r="C177" s="17"/>
      <c r="D177" s="18"/>
      <c r="E177" s="7"/>
      <c r="F177" s="20"/>
    </row>
    <row r="178" spans="1:6" ht="14.1" customHeight="1">
      <c r="A178" s="115"/>
      <c r="B178" s="18"/>
      <c r="C178" s="17"/>
      <c r="D178" s="18"/>
      <c r="E178" s="7"/>
      <c r="F178" s="20"/>
    </row>
    <row r="179" spans="1:6" ht="14.1" customHeight="1">
      <c r="A179" s="115"/>
      <c r="B179" s="18"/>
      <c r="C179" s="17"/>
      <c r="D179" s="18"/>
      <c r="E179" s="7"/>
      <c r="F179" s="20"/>
    </row>
    <row r="180" spans="1:6" ht="14.1" customHeight="1">
      <c r="A180" s="115"/>
      <c r="B180" s="18"/>
      <c r="C180" s="17"/>
      <c r="D180" s="18"/>
      <c r="E180" s="7"/>
      <c r="F180" s="20"/>
    </row>
    <row r="181" spans="1:6" ht="14.1" customHeight="1">
      <c r="A181" s="115"/>
      <c r="B181" s="18"/>
      <c r="C181" s="17"/>
      <c r="D181" s="18"/>
      <c r="E181" s="7"/>
      <c r="F181" s="20"/>
    </row>
    <row r="182" spans="1:6" ht="14.1" customHeight="1">
      <c r="A182" s="115"/>
      <c r="B182" s="18"/>
      <c r="C182" s="17"/>
      <c r="D182" s="18"/>
      <c r="E182" s="7"/>
      <c r="F182" s="20"/>
    </row>
    <row r="183" spans="1:6" ht="14.1" customHeight="1">
      <c r="A183" s="115"/>
      <c r="B183" s="18"/>
      <c r="C183" s="17"/>
      <c r="D183" s="18"/>
      <c r="E183" s="7"/>
      <c r="F183" s="20"/>
    </row>
    <row r="184" spans="1:6" ht="14.1" customHeight="1">
      <c r="A184" s="115"/>
      <c r="B184" s="18"/>
      <c r="C184" s="17"/>
      <c r="D184" s="18"/>
      <c r="E184" s="7"/>
      <c r="F184" s="20"/>
    </row>
    <row r="185" spans="1:6" ht="14.1" customHeight="1">
      <c r="A185" s="115"/>
      <c r="B185" s="18"/>
      <c r="C185" s="17"/>
      <c r="D185" s="18"/>
      <c r="E185" s="7"/>
      <c r="F185" s="20"/>
    </row>
    <row r="186" spans="1:6" ht="14.1" customHeight="1">
      <c r="A186" s="115"/>
      <c r="B186" s="18"/>
      <c r="C186" s="17"/>
      <c r="D186" s="18"/>
      <c r="E186" s="7"/>
      <c r="F186" s="20"/>
    </row>
    <row r="187" spans="1:6" ht="14.1" customHeight="1">
      <c r="A187" s="115"/>
      <c r="B187" s="18"/>
      <c r="C187" s="17"/>
      <c r="D187" s="18"/>
      <c r="E187" s="7"/>
      <c r="F187" s="20"/>
    </row>
    <row r="188" spans="1:6" ht="14.1" customHeight="1">
      <c r="A188" s="128"/>
      <c r="B188" s="18"/>
      <c r="C188" s="17"/>
      <c r="D188" s="18"/>
      <c r="E188" s="7"/>
      <c r="F188" s="20"/>
    </row>
    <row r="189" spans="1:6" ht="14.1" customHeight="1">
      <c r="A189" s="115"/>
      <c r="B189" s="18"/>
      <c r="C189" s="17"/>
      <c r="D189" s="18"/>
      <c r="E189" s="7"/>
      <c r="F189" s="20"/>
    </row>
    <row r="190" spans="1:6" ht="14.1" customHeight="1">
      <c r="A190" s="115"/>
      <c r="B190" s="18"/>
      <c r="C190" s="17"/>
      <c r="D190" s="18"/>
      <c r="E190" s="7"/>
      <c r="F190" s="20"/>
    </row>
    <row r="191" spans="1:6" ht="14.1" customHeight="1">
      <c r="A191" s="115"/>
      <c r="B191" s="18"/>
      <c r="C191" s="17"/>
      <c r="D191" s="18"/>
      <c r="E191" s="7"/>
      <c r="F191" s="20"/>
    </row>
    <row r="192" spans="1:6" ht="14.1" customHeight="1">
      <c r="A192" s="115"/>
      <c r="B192" s="18"/>
      <c r="C192" s="17"/>
      <c r="D192" s="18"/>
      <c r="E192" s="7"/>
      <c r="F192" s="20"/>
    </row>
    <row r="193" spans="1:6" ht="14.1" customHeight="1">
      <c r="A193" s="115"/>
      <c r="B193" s="18"/>
      <c r="C193" s="17"/>
      <c r="D193" s="18"/>
      <c r="E193" s="7"/>
      <c r="F193" s="20"/>
    </row>
    <row r="194" spans="1:6" ht="14.1" customHeight="1">
      <c r="A194" s="115"/>
      <c r="B194" s="18"/>
      <c r="C194" s="17"/>
      <c r="D194" s="18"/>
      <c r="E194" s="7"/>
      <c r="F194" s="20"/>
    </row>
    <row r="195" spans="1:6" ht="14.1" customHeight="1">
      <c r="A195" s="129"/>
      <c r="B195" s="18"/>
      <c r="C195" s="17"/>
      <c r="D195" s="18"/>
      <c r="E195" s="7"/>
      <c r="F195" s="20"/>
    </row>
    <row r="196" spans="1:6" ht="14.1" customHeight="1">
      <c r="A196" s="114"/>
      <c r="C196" s="17"/>
      <c r="D196" s="18"/>
      <c r="E196" s="7"/>
      <c r="F196" s="20"/>
    </row>
    <row r="197" spans="1:6" ht="14.1" customHeight="1">
      <c r="A197" s="115"/>
      <c r="B197" s="18"/>
      <c r="C197" s="17"/>
      <c r="D197" s="18"/>
      <c r="E197" s="7"/>
      <c r="F197" s="20"/>
    </row>
    <row r="198" spans="1:6" ht="14.1" customHeight="1">
      <c r="A198" s="115"/>
      <c r="B198" s="18"/>
      <c r="C198" s="17"/>
      <c r="D198" s="18"/>
      <c r="E198" s="7"/>
      <c r="F198" s="20"/>
    </row>
    <row r="199" spans="1:6" ht="14.1" customHeight="1">
      <c r="A199" s="115"/>
      <c r="B199" s="18"/>
      <c r="C199" s="17"/>
      <c r="D199" s="18"/>
      <c r="E199" s="7"/>
      <c r="F199" s="20"/>
    </row>
    <row r="200" spans="1:6" ht="14.1" customHeight="1">
      <c r="A200" s="115"/>
      <c r="B200" s="18"/>
      <c r="C200" s="17"/>
      <c r="D200" s="18"/>
      <c r="E200" s="7"/>
      <c r="F200" s="20"/>
    </row>
    <row r="201" spans="1:6" ht="14.1" customHeight="1">
      <c r="A201" s="115"/>
      <c r="B201" s="18"/>
      <c r="C201" s="17"/>
      <c r="D201" s="18"/>
      <c r="E201" s="7"/>
      <c r="F201" s="20"/>
    </row>
    <row r="202" spans="1:6" ht="14.1" customHeight="1">
      <c r="A202" s="115"/>
      <c r="B202" s="18"/>
      <c r="C202" s="17"/>
      <c r="D202" s="18"/>
      <c r="E202" s="7"/>
      <c r="F202" s="20"/>
    </row>
    <row r="203" spans="1:6" ht="14.1" customHeight="1">
      <c r="A203" s="115"/>
      <c r="B203" s="18"/>
      <c r="C203" s="17"/>
      <c r="D203" s="18"/>
      <c r="E203" s="7"/>
      <c r="F203" s="20"/>
    </row>
    <row r="204" spans="1:6" ht="14.1" customHeight="1">
      <c r="A204" s="115"/>
      <c r="B204" s="18"/>
      <c r="C204" s="17"/>
      <c r="D204" s="18"/>
      <c r="E204" s="7"/>
      <c r="F204" s="20"/>
    </row>
    <row r="205" spans="1:6" ht="14.1" customHeight="1">
      <c r="A205" s="115"/>
      <c r="B205" s="18"/>
      <c r="C205" s="17"/>
      <c r="D205" s="18"/>
      <c r="E205" s="7"/>
      <c r="F205" s="20"/>
    </row>
    <row r="206" spans="1:6" ht="14.1" customHeight="1">
      <c r="A206" s="115"/>
      <c r="B206" s="18"/>
      <c r="C206" s="17"/>
      <c r="D206" s="18"/>
      <c r="E206" s="7"/>
      <c r="F206" s="20"/>
    </row>
    <row r="207" spans="1:6" ht="14.1" customHeight="1">
      <c r="A207" s="115"/>
      <c r="B207" s="18"/>
      <c r="C207" s="17"/>
      <c r="D207" s="18"/>
      <c r="E207" s="7"/>
      <c r="F207" s="20"/>
    </row>
    <row r="208" spans="1:6" ht="14.1" customHeight="1">
      <c r="A208" s="115"/>
      <c r="B208" s="18"/>
      <c r="C208" s="17"/>
      <c r="D208" s="18"/>
      <c r="E208" s="7"/>
      <c r="F208" s="20"/>
    </row>
    <row r="209" spans="1:6" ht="14.1" customHeight="1">
      <c r="A209" s="115"/>
      <c r="B209" s="18"/>
      <c r="C209" s="17"/>
      <c r="D209" s="18"/>
      <c r="E209" s="7"/>
      <c r="F209" s="20"/>
    </row>
    <row r="210" spans="1:6" ht="14.1" customHeight="1">
      <c r="A210" s="115"/>
      <c r="B210" s="18"/>
      <c r="C210" s="17"/>
      <c r="D210" s="18"/>
      <c r="E210" s="7"/>
      <c r="F210" s="20"/>
    </row>
    <row r="211" spans="1:6" ht="14.1" customHeight="1">
      <c r="A211" s="115"/>
      <c r="B211" s="18"/>
      <c r="C211" s="17"/>
      <c r="D211" s="18"/>
      <c r="E211" s="7"/>
      <c r="F211" s="20"/>
    </row>
    <row r="212" spans="1:6" ht="14.1" customHeight="1">
      <c r="A212" s="115"/>
      <c r="B212" s="18"/>
      <c r="C212" s="17"/>
      <c r="D212" s="18"/>
      <c r="E212" s="7"/>
      <c r="F212" s="20"/>
    </row>
    <row r="213" spans="1:6" ht="14.1" customHeight="1">
      <c r="A213" s="115"/>
      <c r="B213" s="18"/>
      <c r="C213" s="17"/>
      <c r="D213" s="18"/>
      <c r="E213" s="7"/>
      <c r="F213" s="20"/>
    </row>
    <row r="214" spans="1:6" ht="14.1" customHeight="1">
      <c r="A214" s="115"/>
      <c r="B214" s="18"/>
      <c r="C214" s="17"/>
      <c r="D214" s="18"/>
      <c r="E214" s="7"/>
      <c r="F214" s="20"/>
    </row>
    <row r="215" spans="1:6" ht="14.1" customHeight="1">
      <c r="A215" s="115"/>
      <c r="B215" s="18"/>
      <c r="C215" s="17"/>
      <c r="D215" s="18"/>
      <c r="E215" s="7"/>
      <c r="F215" s="20"/>
    </row>
    <row r="216" spans="1:6" ht="14.1" customHeight="1">
      <c r="A216" s="115"/>
      <c r="B216" s="18"/>
      <c r="C216" s="17"/>
      <c r="D216" s="18"/>
      <c r="E216" s="7"/>
      <c r="F216" s="20"/>
    </row>
    <row r="217" spans="1:6" ht="14.1" customHeight="1">
      <c r="A217" s="115"/>
      <c r="B217" s="18"/>
      <c r="C217" s="17"/>
      <c r="D217" s="18"/>
      <c r="E217" s="7"/>
      <c r="F217" s="20"/>
    </row>
    <row r="218" spans="1:6" ht="14.1" customHeight="1">
      <c r="A218" s="115"/>
      <c r="B218" s="18"/>
      <c r="C218" s="17"/>
      <c r="D218" s="18"/>
      <c r="E218" s="7"/>
      <c r="F218" s="20"/>
    </row>
    <row r="219" spans="1:6" ht="14.1" customHeight="1">
      <c r="A219" s="115"/>
      <c r="B219" s="18"/>
      <c r="C219" s="17"/>
      <c r="D219" s="18"/>
      <c r="E219" s="7"/>
      <c r="F219" s="20"/>
    </row>
    <row r="220" spans="1:6" ht="14.1" customHeight="1">
      <c r="A220" s="115"/>
      <c r="B220" s="18"/>
      <c r="C220" s="17"/>
      <c r="D220" s="18"/>
      <c r="E220" s="7"/>
      <c r="F220" s="20"/>
    </row>
    <row r="221" spans="1:6" ht="14.1" customHeight="1">
      <c r="A221" s="115"/>
      <c r="B221" s="18"/>
      <c r="C221" s="17"/>
      <c r="D221" s="18"/>
      <c r="E221" s="7"/>
      <c r="F221" s="20"/>
    </row>
    <row r="222" spans="1:6" ht="14.1" customHeight="1">
      <c r="A222" s="115"/>
      <c r="B222" s="18"/>
      <c r="C222" s="17"/>
      <c r="D222" s="18"/>
      <c r="E222" s="7"/>
      <c r="F222" s="20"/>
    </row>
    <row r="223" spans="1:6" ht="14.1" customHeight="1">
      <c r="A223" s="115"/>
      <c r="B223" s="18"/>
      <c r="C223" s="17"/>
      <c r="D223" s="18"/>
      <c r="E223" s="7"/>
      <c r="F223" s="20"/>
    </row>
    <row r="224" spans="1:6" ht="14.1" customHeight="1">
      <c r="A224" s="115"/>
      <c r="B224" s="18"/>
      <c r="C224" s="17"/>
      <c r="D224" s="18"/>
      <c r="E224" s="7"/>
      <c r="F224" s="20"/>
    </row>
    <row r="225" spans="1:6" ht="14.1" customHeight="1">
      <c r="A225" s="126"/>
      <c r="B225" s="29"/>
      <c r="C225" s="17"/>
      <c r="D225" s="18"/>
      <c r="E225" s="7"/>
      <c r="F225" s="20"/>
    </row>
    <row r="226" spans="1:6" ht="14.1" customHeight="1">
      <c r="A226" s="130"/>
      <c r="B226" s="18"/>
      <c r="C226" s="17"/>
      <c r="D226" s="18"/>
      <c r="E226" s="7"/>
      <c r="F226" s="20"/>
    </row>
    <row r="227" spans="1:6" ht="14.1" customHeight="1">
      <c r="A227" s="115"/>
      <c r="B227" s="18"/>
      <c r="C227" s="17"/>
      <c r="D227" s="18"/>
      <c r="E227" s="7"/>
      <c r="F227" s="20"/>
    </row>
    <row r="228" spans="1:6" ht="14.1" customHeight="1">
      <c r="A228" s="115"/>
      <c r="B228" s="18"/>
      <c r="C228" s="17"/>
      <c r="D228" s="18"/>
      <c r="E228" s="7"/>
      <c r="F228" s="20"/>
    </row>
    <row r="229" spans="1:6" ht="14.1" customHeight="1">
      <c r="A229" s="115"/>
      <c r="B229" s="18"/>
      <c r="C229" s="17"/>
      <c r="D229" s="18"/>
      <c r="E229" s="7"/>
      <c r="F229" s="20"/>
    </row>
    <row r="230" spans="1:6" ht="14.1" customHeight="1">
      <c r="A230" s="115"/>
      <c r="B230" s="18"/>
      <c r="C230" s="17"/>
      <c r="D230" s="18"/>
      <c r="E230" s="7"/>
      <c r="F230" s="20"/>
    </row>
    <row r="231" spans="1:6" ht="14.1" customHeight="1">
      <c r="A231" s="115"/>
      <c r="B231" s="18"/>
      <c r="C231" s="17"/>
      <c r="D231" s="18"/>
      <c r="E231" s="7"/>
      <c r="F231" s="20"/>
    </row>
    <row r="232" spans="1:6" ht="14.1" customHeight="1">
      <c r="A232" s="115"/>
      <c r="B232" s="18"/>
      <c r="C232" s="17"/>
      <c r="D232" s="18"/>
      <c r="E232" s="7"/>
      <c r="F232" s="20"/>
    </row>
    <row r="233" spans="1:6" ht="14.1" customHeight="1">
      <c r="A233" s="115"/>
      <c r="B233" s="18"/>
      <c r="C233" s="17"/>
      <c r="D233" s="18"/>
      <c r="E233" s="7"/>
      <c r="F233" s="20"/>
    </row>
    <row r="234" spans="1:6" ht="14.1" customHeight="1">
      <c r="A234" s="115"/>
      <c r="B234" s="18"/>
      <c r="C234" s="17"/>
      <c r="D234" s="18"/>
      <c r="E234" s="7"/>
      <c r="F234" s="20"/>
    </row>
    <row r="235" spans="1:6" ht="14.1" customHeight="1">
      <c r="A235" s="115"/>
      <c r="B235" s="18"/>
      <c r="C235" s="17"/>
      <c r="D235" s="18"/>
      <c r="E235" s="7"/>
      <c r="F235" s="20"/>
    </row>
    <row r="236" spans="1:6" ht="14.1" customHeight="1">
      <c r="A236" s="115"/>
      <c r="B236" s="18"/>
      <c r="C236" s="17"/>
      <c r="D236" s="18"/>
      <c r="E236" s="7"/>
      <c r="F236" s="20"/>
    </row>
    <row r="237" spans="1:6" ht="14.1" customHeight="1">
      <c r="A237" s="115"/>
      <c r="B237" s="18"/>
      <c r="C237" s="17"/>
      <c r="D237" s="18"/>
      <c r="E237" s="7"/>
      <c r="F237" s="20"/>
    </row>
    <row r="238" spans="1:6" ht="14.1" customHeight="1">
      <c r="A238" s="130"/>
      <c r="B238" s="18"/>
      <c r="C238" s="17"/>
      <c r="D238" s="18"/>
      <c r="E238" s="7"/>
      <c r="F238" s="20"/>
    </row>
    <row r="239" spans="1:6" ht="14.1" customHeight="1">
      <c r="A239" s="115"/>
      <c r="B239" s="18"/>
      <c r="C239" s="17"/>
      <c r="D239" s="18"/>
      <c r="E239" s="7"/>
      <c r="F239" s="20"/>
    </row>
    <row r="240" spans="1:6" ht="14.1" customHeight="1">
      <c r="A240" s="115"/>
      <c r="B240" s="18"/>
      <c r="C240" s="17"/>
      <c r="D240" s="18"/>
      <c r="E240" s="7"/>
      <c r="F240" s="20"/>
    </row>
    <row r="241" spans="1:6" ht="14.1" customHeight="1">
      <c r="A241" s="115"/>
      <c r="B241" s="18"/>
      <c r="C241" s="17"/>
      <c r="D241" s="18"/>
      <c r="E241" s="7"/>
      <c r="F241" s="20"/>
    </row>
    <row r="242" spans="1:6" ht="14.1" customHeight="1">
      <c r="A242" s="115"/>
      <c r="B242" s="18"/>
      <c r="C242" s="17"/>
      <c r="D242" s="18"/>
      <c r="E242" s="7"/>
      <c r="F242" s="20"/>
    </row>
    <row r="243" spans="1:6" ht="14.1" customHeight="1">
      <c r="A243" s="115"/>
      <c r="B243" s="18"/>
      <c r="C243" s="17"/>
      <c r="D243" s="18"/>
      <c r="E243" s="7"/>
      <c r="F243" s="20"/>
    </row>
    <row r="244" spans="1:6" ht="14.1" customHeight="1">
      <c r="A244" s="115"/>
      <c r="B244" s="18"/>
      <c r="C244" s="17"/>
      <c r="D244" s="18"/>
      <c r="E244" s="7"/>
      <c r="F244" s="20"/>
    </row>
    <row r="245" spans="1:6" ht="14.1" customHeight="1">
      <c r="A245" s="115"/>
      <c r="B245" s="18"/>
      <c r="C245" s="17"/>
      <c r="D245" s="18"/>
      <c r="E245" s="7"/>
      <c r="F245" s="20"/>
    </row>
    <row r="246" spans="1:6" ht="14.1" customHeight="1">
      <c r="A246" s="115"/>
      <c r="B246" s="18"/>
      <c r="C246" s="17"/>
      <c r="D246" s="18"/>
      <c r="E246" s="7"/>
      <c r="F246" s="20"/>
    </row>
    <row r="247" spans="1:6" ht="14.1" customHeight="1">
      <c r="A247" s="115"/>
      <c r="B247" s="18"/>
      <c r="C247" s="17"/>
      <c r="D247" s="18"/>
      <c r="E247" s="7"/>
      <c r="F247" s="20"/>
    </row>
    <row r="248" spans="1:6" ht="14.1" customHeight="1">
      <c r="A248" s="115"/>
      <c r="B248" s="18"/>
      <c r="C248" s="17"/>
      <c r="D248" s="18"/>
      <c r="E248" s="7"/>
      <c r="F248" s="20"/>
    </row>
    <row r="249" spans="1:6" ht="14.1" customHeight="1">
      <c r="A249" s="115"/>
      <c r="B249" s="18"/>
      <c r="C249" s="17"/>
      <c r="D249" s="18"/>
      <c r="E249" s="7"/>
      <c r="F249" s="20"/>
    </row>
    <row r="250" spans="1:6" ht="14.1" customHeight="1">
      <c r="A250" s="126"/>
      <c r="B250" s="29"/>
      <c r="C250" s="17"/>
      <c r="D250" s="18"/>
      <c r="E250" s="7"/>
      <c r="F250" s="20"/>
    </row>
    <row r="251" spans="1:6" ht="14.1" customHeight="1">
      <c r="A251" s="131"/>
      <c r="B251" s="18"/>
      <c r="C251" s="17"/>
      <c r="D251" s="18"/>
      <c r="E251" s="7"/>
      <c r="F251" s="20"/>
    </row>
    <row r="252" spans="1:6" ht="14.1" customHeight="1">
      <c r="A252" s="115"/>
      <c r="B252" s="18"/>
      <c r="C252" s="17"/>
      <c r="D252" s="18"/>
      <c r="E252" s="7"/>
      <c r="F252" s="20"/>
    </row>
    <row r="253" spans="1:6" ht="14.1" customHeight="1">
      <c r="A253" s="115"/>
      <c r="B253" s="18"/>
      <c r="C253" s="17"/>
      <c r="D253" s="18"/>
      <c r="E253" s="7"/>
      <c r="F253" s="20"/>
    </row>
    <row r="254" spans="1:6" ht="14.1" customHeight="1">
      <c r="A254" s="115"/>
      <c r="B254" s="18"/>
      <c r="C254" s="17"/>
      <c r="D254" s="18"/>
      <c r="E254" s="7"/>
      <c r="F254" s="20"/>
    </row>
    <row r="255" spans="1:6" ht="14.1" customHeight="1">
      <c r="A255" s="115"/>
      <c r="B255" s="18"/>
      <c r="C255" s="17"/>
      <c r="D255" s="18"/>
      <c r="E255" s="7"/>
      <c r="F255" s="20"/>
    </row>
    <row r="256" spans="1:6" ht="14.1" customHeight="1">
      <c r="A256" s="132"/>
      <c r="B256" s="27"/>
      <c r="C256" s="26"/>
      <c r="D256" s="27"/>
      <c r="E256" s="28"/>
      <c r="F256" s="20"/>
    </row>
    <row r="257" spans="1:6" ht="14.1" customHeight="1">
      <c r="C257" s="17"/>
      <c r="D257" s="18"/>
      <c r="E257" s="7"/>
      <c r="F257" s="20"/>
    </row>
    <row r="258" spans="1:6" ht="14.1" customHeight="1">
      <c r="A258" s="126"/>
      <c r="B258" s="29"/>
      <c r="C258" s="17"/>
      <c r="D258" s="18"/>
      <c r="E258" s="7"/>
      <c r="F258" s="20"/>
    </row>
    <row r="259" spans="1:6" ht="14.1" customHeight="1">
      <c r="A259" s="115"/>
      <c r="B259" s="18"/>
      <c r="C259" s="17"/>
      <c r="D259" s="18"/>
      <c r="E259" s="7"/>
      <c r="F259" s="20"/>
    </row>
    <row r="260" spans="1:6" ht="14.1" customHeight="1">
      <c r="A260" s="115"/>
      <c r="B260" s="18"/>
      <c r="C260" s="17"/>
      <c r="D260" s="18"/>
      <c r="E260" s="7"/>
      <c r="F260" s="20"/>
    </row>
    <row r="261" spans="1:6" ht="14.1" customHeight="1">
      <c r="A261" s="115"/>
      <c r="B261" s="18"/>
      <c r="C261" s="17"/>
      <c r="D261" s="18"/>
      <c r="E261" s="7"/>
      <c r="F261" s="20"/>
    </row>
    <row r="262" spans="1:6" ht="14.1" customHeight="1">
      <c r="A262" s="115"/>
      <c r="B262" s="18"/>
      <c r="C262" s="17"/>
      <c r="D262" s="18"/>
      <c r="E262" s="7"/>
      <c r="F262" s="20"/>
    </row>
    <row r="263" spans="1:6" ht="14.1" customHeight="1">
      <c r="A263" s="115"/>
      <c r="B263" s="18"/>
      <c r="C263" s="17"/>
      <c r="D263" s="18"/>
      <c r="E263" s="7"/>
      <c r="F263" s="20"/>
    </row>
    <row r="264" spans="1:6" ht="14.1" customHeight="1">
      <c r="A264" s="115"/>
      <c r="B264" s="18"/>
      <c r="C264" s="17"/>
      <c r="D264" s="18"/>
      <c r="E264" s="7"/>
      <c r="F264" s="20"/>
    </row>
    <row r="265" spans="1:6" ht="14.1" customHeight="1">
      <c r="A265" s="115"/>
      <c r="B265" s="18"/>
      <c r="C265" s="17"/>
      <c r="D265" s="18"/>
      <c r="E265" s="7"/>
      <c r="F265" s="20"/>
    </row>
    <row r="266" spans="1:6" ht="14.1" customHeight="1">
      <c r="A266" s="115"/>
      <c r="B266" s="18"/>
      <c r="C266" s="17"/>
      <c r="D266" s="18"/>
      <c r="E266" s="7"/>
      <c r="F266" s="20"/>
    </row>
    <row r="267" spans="1:6" ht="14.1" customHeight="1">
      <c r="A267" s="115"/>
      <c r="B267" s="18"/>
      <c r="C267" s="17"/>
      <c r="D267" s="18"/>
      <c r="E267" s="7"/>
      <c r="F267" s="20"/>
    </row>
    <row r="268" spans="1:6" ht="14.1" customHeight="1">
      <c r="A268" s="115"/>
      <c r="B268" s="18"/>
      <c r="C268" s="17"/>
      <c r="D268" s="18"/>
      <c r="E268" s="7"/>
      <c r="F268" s="20"/>
    </row>
    <row r="269" spans="1:6" ht="14.1" customHeight="1">
      <c r="A269" s="115"/>
      <c r="B269" s="18"/>
      <c r="C269" s="17"/>
      <c r="D269" s="18"/>
      <c r="E269" s="7"/>
      <c r="F269" s="20"/>
    </row>
    <row r="270" spans="1:6" ht="14.1" customHeight="1">
      <c r="A270" s="115"/>
      <c r="B270" s="18"/>
      <c r="C270" s="17"/>
      <c r="D270" s="18"/>
      <c r="E270" s="7"/>
      <c r="F270" s="20"/>
    </row>
    <row r="271" spans="1:6" ht="14.1" customHeight="1">
      <c r="A271" s="115"/>
      <c r="B271" s="18"/>
      <c r="C271" s="17"/>
      <c r="D271" s="18"/>
      <c r="E271" s="7"/>
      <c r="F271" s="20"/>
    </row>
    <row r="272" spans="1:6" ht="14.1" customHeight="1">
      <c r="A272" s="129"/>
      <c r="B272" s="18"/>
      <c r="C272" s="17"/>
      <c r="D272" s="18"/>
      <c r="E272" s="7"/>
      <c r="F272" s="20"/>
    </row>
    <row r="273" spans="1:6" ht="14.1" customHeight="1">
      <c r="A273" s="115"/>
      <c r="B273" s="18"/>
      <c r="C273" s="17"/>
      <c r="D273" s="18"/>
      <c r="E273" s="7"/>
      <c r="F273" s="20"/>
    </row>
    <row r="274" spans="1:6" ht="14.1" customHeight="1">
      <c r="A274" s="114"/>
      <c r="B274" s="21"/>
      <c r="C274" s="17"/>
      <c r="D274" s="18"/>
      <c r="E274" s="7"/>
      <c r="F274" s="20"/>
    </row>
    <row r="275" spans="1:6" ht="14.1" customHeight="1">
      <c r="A275" s="130"/>
      <c r="B275" s="21"/>
      <c r="C275" s="17"/>
      <c r="D275" s="18"/>
      <c r="E275" s="7"/>
      <c r="F275" s="20"/>
    </row>
    <row r="276" spans="1:6" ht="14.1" customHeight="1">
      <c r="A276" s="115"/>
      <c r="B276" s="18"/>
      <c r="C276" s="17"/>
      <c r="D276" s="18"/>
      <c r="E276" s="7"/>
      <c r="F276" s="20"/>
    </row>
    <row r="277" spans="1:6" ht="14.1" customHeight="1">
      <c r="A277" s="115"/>
      <c r="B277" s="18"/>
      <c r="C277" s="17"/>
      <c r="D277" s="18"/>
      <c r="E277" s="7"/>
      <c r="F277" s="20"/>
    </row>
    <row r="278" spans="1:6" ht="14.1" customHeight="1">
      <c r="A278" s="115"/>
      <c r="B278" s="18"/>
      <c r="C278" s="17"/>
      <c r="D278" s="18"/>
      <c r="E278" s="7"/>
      <c r="F278" s="20"/>
    </row>
    <row r="279" spans="1:6" ht="14.1" customHeight="1">
      <c r="A279" s="63"/>
      <c r="B279" s="18"/>
      <c r="C279" s="17"/>
      <c r="D279" s="18"/>
      <c r="E279" s="7"/>
      <c r="F279" s="20"/>
    </row>
    <row r="280" spans="1:6" ht="14.1" customHeight="1">
      <c r="A280" s="63"/>
      <c r="B280" s="18"/>
      <c r="C280" s="17"/>
      <c r="D280" s="18"/>
      <c r="E280" s="7"/>
      <c r="F280" s="20"/>
    </row>
    <row r="281" spans="1:6" ht="14.1" customHeight="1">
      <c r="A281" s="133"/>
      <c r="B281" s="18"/>
      <c r="C281" s="17"/>
      <c r="D281" s="18"/>
      <c r="E281" s="7"/>
      <c r="F281" s="20"/>
    </row>
    <row r="282" spans="1:6" ht="14.1" customHeight="1">
      <c r="A282" s="133"/>
      <c r="B282" s="18"/>
      <c r="C282" s="17"/>
      <c r="D282" s="18"/>
      <c r="E282" s="7"/>
      <c r="F282" s="20"/>
    </row>
    <row r="283" spans="1:6" ht="14.1" customHeight="1">
      <c r="A283" s="130"/>
      <c r="B283" s="18"/>
      <c r="C283" s="17"/>
      <c r="D283" s="18"/>
      <c r="E283" s="7"/>
      <c r="F283" s="20"/>
    </row>
    <row r="284" spans="1:6" ht="14.1" customHeight="1">
      <c r="A284" s="115"/>
      <c r="B284" s="18"/>
      <c r="C284" s="17"/>
      <c r="D284" s="18"/>
      <c r="E284" s="7"/>
      <c r="F284" s="20"/>
    </row>
    <row r="285" spans="1:6" ht="14.1" customHeight="1">
      <c r="A285" s="115"/>
      <c r="B285" s="18"/>
      <c r="C285" s="17"/>
      <c r="D285" s="18"/>
      <c r="E285" s="7"/>
      <c r="F285" s="20"/>
    </row>
    <row r="286" spans="1:6" ht="14.1" customHeight="1">
      <c r="A286" s="115"/>
      <c r="B286" s="18"/>
      <c r="C286" s="17"/>
      <c r="D286" s="27"/>
      <c r="E286" s="7"/>
      <c r="F286" s="20"/>
    </row>
    <row r="287" spans="1:6" ht="14.1" customHeight="1">
      <c r="A287" s="115"/>
      <c r="B287" s="18"/>
      <c r="C287" s="17"/>
      <c r="D287" s="18"/>
      <c r="E287" s="7"/>
      <c r="F287" s="20"/>
    </row>
    <row r="288" spans="1:6" ht="14.1" customHeight="1">
      <c r="A288" s="130"/>
      <c r="B288" s="18"/>
      <c r="C288" s="17"/>
      <c r="D288" s="18"/>
      <c r="E288" s="7"/>
      <c r="F288" s="20"/>
    </row>
    <row r="289" spans="1:6" ht="14.1" customHeight="1">
      <c r="A289" s="115"/>
      <c r="B289" s="18"/>
      <c r="C289" s="17"/>
      <c r="D289" s="18"/>
      <c r="E289" s="7"/>
      <c r="F289" s="20"/>
    </row>
    <row r="290" spans="1:6" ht="14.1" customHeight="1">
      <c r="A290" s="115"/>
      <c r="B290" s="18"/>
      <c r="C290" s="17"/>
      <c r="D290" s="18"/>
      <c r="E290" s="7"/>
      <c r="F290" s="20"/>
    </row>
    <row r="291" spans="1:6" ht="14.1" customHeight="1">
      <c r="A291" s="115"/>
      <c r="B291" s="18"/>
      <c r="C291" s="17"/>
      <c r="D291" s="18"/>
      <c r="E291" s="7"/>
      <c r="F291" s="20"/>
    </row>
    <row r="292" spans="1:6" ht="14.1" customHeight="1">
      <c r="A292" s="115"/>
      <c r="B292" s="18"/>
      <c r="C292" s="17"/>
      <c r="D292" s="18"/>
      <c r="E292" s="7"/>
      <c r="F292" s="20"/>
    </row>
    <row r="293" spans="1:6" ht="14.1" customHeight="1">
      <c r="A293" s="115"/>
      <c r="B293" s="18"/>
      <c r="C293" s="17"/>
      <c r="D293" s="18"/>
      <c r="E293" s="7"/>
      <c r="F293" s="20"/>
    </row>
    <row r="294" spans="1:6" ht="14.1" customHeight="1">
      <c r="A294" s="115"/>
      <c r="B294" s="18"/>
      <c r="C294" s="17"/>
      <c r="D294" s="18"/>
      <c r="E294" s="7"/>
      <c r="F294" s="20"/>
    </row>
    <row r="295" spans="1:6" ht="14.1" customHeight="1">
      <c r="A295" s="115"/>
      <c r="B295" s="18"/>
      <c r="C295" s="17"/>
      <c r="D295" s="18"/>
      <c r="E295" s="7"/>
      <c r="F295" s="20"/>
    </row>
    <row r="296" spans="1:6" ht="14.1" customHeight="1">
      <c r="A296" s="115"/>
      <c r="B296" s="18"/>
      <c r="C296" s="17"/>
      <c r="D296" s="18"/>
      <c r="E296" s="7"/>
      <c r="F296" s="20"/>
    </row>
    <row r="297" spans="1:6" ht="14.1" customHeight="1">
      <c r="A297" s="115"/>
      <c r="B297" s="18"/>
      <c r="C297" s="17"/>
      <c r="D297" s="18"/>
      <c r="E297" s="7"/>
      <c r="F297" s="20"/>
    </row>
    <row r="298" spans="1:6" ht="14.1" customHeight="1">
      <c r="A298" s="115"/>
      <c r="B298" s="18"/>
      <c r="C298" s="17"/>
      <c r="D298" s="18"/>
      <c r="E298" s="7"/>
      <c r="F298" s="20"/>
    </row>
    <row r="299" spans="1:6" ht="14.1" customHeight="1">
      <c r="A299" s="114"/>
      <c r="B299" s="21"/>
      <c r="C299" s="17"/>
      <c r="D299" s="18"/>
      <c r="E299" s="7"/>
      <c r="F299" s="20"/>
    </row>
    <row r="300" spans="1:6" ht="14.1" customHeight="1">
      <c r="A300" s="63"/>
      <c r="C300" s="17"/>
      <c r="D300" s="18"/>
      <c r="E300" s="7"/>
      <c r="F300" s="20"/>
    </row>
    <row r="301" spans="1:6" ht="14.1" customHeight="1">
      <c r="A301" s="63"/>
      <c r="C301" s="17"/>
      <c r="D301" s="18"/>
      <c r="E301" s="7"/>
      <c r="F301" s="20"/>
    </row>
    <row r="302" spans="1:6" ht="14.1" customHeight="1">
      <c r="A302" s="63"/>
      <c r="C302" s="17"/>
      <c r="D302" s="18"/>
      <c r="E302" s="7"/>
      <c r="F302" s="20"/>
    </row>
    <row r="303" spans="1:6" ht="14.1" customHeight="1">
      <c r="A303" s="115"/>
      <c r="C303" s="17"/>
      <c r="D303" s="18"/>
      <c r="E303" s="7"/>
      <c r="F303" s="20"/>
    </row>
    <row r="304" spans="1:6" ht="14.1" customHeight="1">
      <c r="A304" s="115"/>
      <c r="B304" s="18"/>
      <c r="C304" s="17"/>
      <c r="D304" s="18"/>
      <c r="E304" s="7"/>
      <c r="F304" s="20"/>
    </row>
    <row r="305" spans="1:6" ht="14.1" customHeight="1">
      <c r="A305" s="114"/>
      <c r="B305" s="21"/>
      <c r="C305" s="17"/>
      <c r="D305" s="18"/>
      <c r="E305" s="7"/>
      <c r="F305" s="20"/>
    </row>
    <row r="306" spans="1:6" ht="14.1" customHeight="1">
      <c r="A306" s="115"/>
      <c r="B306" s="18"/>
      <c r="C306" s="17"/>
      <c r="D306" s="18"/>
      <c r="E306" s="7"/>
      <c r="F306" s="20"/>
    </row>
    <row r="307" spans="1:6" ht="14.1" customHeight="1">
      <c r="A307" s="115"/>
      <c r="B307" s="18"/>
      <c r="C307" s="17"/>
      <c r="D307" s="18"/>
      <c r="E307" s="7"/>
      <c r="F307" s="20"/>
    </row>
    <row r="308" spans="1:6" ht="14.1" customHeight="1">
      <c r="A308" s="115"/>
      <c r="B308" s="18"/>
      <c r="C308" s="17"/>
      <c r="D308" s="18"/>
      <c r="E308" s="7"/>
      <c r="F308" s="20"/>
    </row>
    <row r="309" spans="1:6" ht="14.1" customHeight="1">
      <c r="A309" s="115"/>
      <c r="C309" s="17"/>
      <c r="D309" s="18"/>
      <c r="E309" s="7"/>
      <c r="F309" s="20"/>
    </row>
    <row r="310" spans="1:6" ht="14.1" customHeight="1">
      <c r="A310" s="115"/>
      <c r="B310" s="18"/>
      <c r="C310" s="17"/>
      <c r="D310" s="18"/>
      <c r="E310" s="7"/>
      <c r="F310" s="20"/>
    </row>
    <row r="311" spans="1:6" ht="14.1" customHeight="1">
      <c r="A311" s="115"/>
      <c r="B311" s="18"/>
      <c r="C311" s="17"/>
      <c r="D311" s="18"/>
      <c r="E311" s="7"/>
      <c r="F311" s="20"/>
    </row>
    <row r="312" spans="1:6" ht="14.1" customHeight="1">
      <c r="A312" s="115"/>
      <c r="B312" s="18"/>
      <c r="C312" s="17"/>
      <c r="D312" s="18"/>
      <c r="E312" s="7"/>
      <c r="F312" s="20"/>
    </row>
    <row r="313" spans="1:6" ht="14.1" customHeight="1">
      <c r="A313" s="63"/>
      <c r="C313" s="17"/>
      <c r="D313" s="18"/>
      <c r="E313" s="7"/>
      <c r="F313" s="20"/>
    </row>
    <row r="314" spans="1:6" ht="14.1" customHeight="1">
      <c r="A314" s="115"/>
      <c r="C314" s="17"/>
      <c r="D314" s="18"/>
      <c r="E314" s="7"/>
      <c r="F314" s="20"/>
    </row>
    <row r="315" spans="1:6" ht="14.1" customHeight="1">
      <c r="A315" s="115"/>
      <c r="B315" s="18"/>
      <c r="C315" s="17"/>
      <c r="D315" s="18"/>
      <c r="E315" s="7"/>
      <c r="F315" s="20"/>
    </row>
    <row r="316" spans="1:6" ht="14.1" customHeight="1">
      <c r="A316" s="63"/>
      <c r="C316" s="17"/>
      <c r="D316" s="18"/>
      <c r="E316" s="7"/>
      <c r="F316" s="20"/>
    </row>
    <row r="317" spans="1:6" ht="14.1" customHeight="1">
      <c r="A317" s="115"/>
      <c r="B317" s="18"/>
      <c r="C317" s="17"/>
      <c r="D317" s="18"/>
      <c r="E317" s="7"/>
      <c r="F317" s="20"/>
    </row>
    <row r="318" spans="1:6" ht="14.1" customHeight="1">
      <c r="A318" s="115"/>
      <c r="B318" s="18"/>
      <c r="C318" s="17"/>
      <c r="D318" s="18"/>
      <c r="E318" s="7"/>
      <c r="F318" s="20"/>
    </row>
    <row r="319" spans="1:6" ht="14.1" customHeight="1">
      <c r="A319" s="115"/>
      <c r="B319" s="18"/>
      <c r="C319" s="17"/>
      <c r="D319" s="18"/>
      <c r="E319" s="7"/>
      <c r="F319" s="20"/>
    </row>
    <row r="320" spans="1:6" ht="14.1" customHeight="1">
      <c r="A320" s="115"/>
      <c r="B320" s="18"/>
      <c r="C320" s="17"/>
      <c r="D320" s="18"/>
      <c r="E320" s="7"/>
      <c r="F320" s="20"/>
    </row>
    <row r="321" spans="1:6" ht="14.1" customHeight="1">
      <c r="A321" s="115"/>
      <c r="B321" s="18"/>
      <c r="C321" s="17"/>
      <c r="D321" s="18"/>
      <c r="E321" s="7"/>
      <c r="F321" s="20"/>
    </row>
    <row r="322" spans="1:6" ht="14.1" customHeight="1">
      <c r="A322" s="115"/>
      <c r="B322" s="18"/>
      <c r="C322" s="17"/>
      <c r="D322" s="18"/>
      <c r="E322" s="7"/>
      <c r="F322" s="20"/>
    </row>
    <row r="323" spans="1:6" ht="14.1" customHeight="1">
      <c r="A323" s="115"/>
      <c r="B323" s="18"/>
      <c r="C323" s="17"/>
      <c r="D323" s="18"/>
      <c r="E323" s="7"/>
      <c r="F323" s="20"/>
    </row>
    <row r="324" spans="1:6" ht="14.1" customHeight="1">
      <c r="A324" s="115"/>
      <c r="B324" s="18"/>
      <c r="C324" s="17"/>
      <c r="D324" s="18"/>
      <c r="E324" s="7"/>
      <c r="F324" s="20"/>
    </row>
    <row r="325" spans="1:6" ht="14.1" customHeight="1">
      <c r="A325" s="115"/>
      <c r="B325" s="18"/>
      <c r="C325" s="17"/>
      <c r="D325" s="18"/>
      <c r="E325" s="7"/>
      <c r="F325" s="20"/>
    </row>
    <row r="326" spans="1:6" ht="14.1" customHeight="1">
      <c r="A326" s="115"/>
      <c r="B326" s="18"/>
      <c r="C326" s="17"/>
      <c r="D326" s="18"/>
      <c r="E326" s="7"/>
      <c r="F326" s="20"/>
    </row>
    <row r="327" spans="1:6" ht="14.1" customHeight="1">
      <c r="A327" s="115"/>
      <c r="B327" s="18"/>
      <c r="C327" s="17"/>
      <c r="D327" s="18"/>
      <c r="E327" s="7"/>
      <c r="F327" s="20"/>
    </row>
    <row r="328" spans="1:6" ht="14.1" customHeight="1">
      <c r="A328" s="115"/>
      <c r="B328" s="18"/>
      <c r="C328" s="17"/>
      <c r="D328" s="18"/>
      <c r="E328" s="7"/>
      <c r="F328" s="20"/>
    </row>
    <row r="329" spans="1:6" ht="14.1" customHeight="1">
      <c r="A329" s="115"/>
      <c r="B329" s="18"/>
      <c r="C329" s="17"/>
      <c r="D329" s="18"/>
      <c r="E329" s="7"/>
      <c r="F329" s="20"/>
    </row>
    <row r="330" spans="1:6" ht="14.1" customHeight="1">
      <c r="A330" s="115"/>
      <c r="B330" s="18"/>
      <c r="C330" s="17"/>
      <c r="D330" s="18"/>
      <c r="E330" s="7"/>
      <c r="F330" s="20"/>
    </row>
    <row r="331" spans="1:6" ht="14.1" customHeight="1">
      <c r="A331" s="115"/>
      <c r="B331" s="18"/>
      <c r="C331" s="17"/>
      <c r="D331" s="18"/>
      <c r="E331" s="7"/>
      <c r="F331" s="20"/>
    </row>
    <row r="332" spans="1:6" ht="14.1" customHeight="1">
      <c r="A332" s="115"/>
      <c r="B332" s="18"/>
      <c r="C332" s="17"/>
      <c r="D332" s="18"/>
      <c r="E332" s="7"/>
      <c r="F332" s="20"/>
    </row>
    <row r="333" spans="1:6" ht="14.1" customHeight="1">
      <c r="A333" s="115"/>
      <c r="B333" s="18"/>
      <c r="C333" s="17"/>
      <c r="D333" s="18"/>
      <c r="E333" s="7"/>
      <c r="F333" s="20"/>
    </row>
    <row r="334" spans="1:6" ht="14.1" customHeight="1">
      <c r="A334" s="115"/>
      <c r="B334" s="18"/>
      <c r="C334" s="17"/>
      <c r="D334" s="18"/>
      <c r="E334" s="7"/>
      <c r="F334" s="20"/>
    </row>
    <row r="335" spans="1:6" ht="14.1" customHeight="1">
      <c r="A335" s="115"/>
      <c r="B335" s="18"/>
      <c r="C335" s="17"/>
      <c r="D335" s="18"/>
      <c r="E335" s="7"/>
      <c r="F335" s="20"/>
    </row>
    <row r="336" spans="1:6" ht="14.1" customHeight="1">
      <c r="A336" s="115"/>
      <c r="B336" s="18"/>
      <c r="C336" s="17"/>
      <c r="D336" s="18"/>
      <c r="E336" s="7"/>
      <c r="F336" s="20"/>
    </row>
    <row r="337" spans="1:6" ht="14.1" customHeight="1">
      <c r="A337" s="115"/>
      <c r="B337" s="18"/>
      <c r="C337" s="17"/>
      <c r="D337" s="18"/>
      <c r="E337" s="7"/>
      <c r="F337" s="20"/>
    </row>
    <row r="338" spans="1:6" s="15" customFormat="1" ht="14.1" customHeight="1">
      <c r="A338" s="115"/>
      <c r="B338" s="18"/>
      <c r="C338" s="17"/>
      <c r="D338" s="18"/>
      <c r="E338" s="7"/>
      <c r="F338" s="20"/>
    </row>
    <row r="339" spans="1:6" s="15" customFormat="1" ht="14.1" customHeight="1">
      <c r="A339" s="134"/>
      <c r="B339" s="23"/>
      <c r="C339" s="22"/>
      <c r="D339" s="16"/>
      <c r="E339" s="31"/>
      <c r="F339" s="20"/>
    </row>
    <row r="340" spans="1:6" s="15" customFormat="1" ht="14.1" customHeight="1">
      <c r="A340" s="134"/>
      <c r="B340" s="23"/>
      <c r="C340" s="22"/>
      <c r="D340" s="16"/>
      <c r="E340" s="31"/>
      <c r="F340" s="20"/>
    </row>
    <row r="341" spans="1:6" s="15" customFormat="1" ht="14.1" customHeight="1">
      <c r="A341" s="134"/>
      <c r="B341" s="23"/>
      <c r="C341" s="22"/>
      <c r="D341" s="16"/>
      <c r="E341" s="31"/>
      <c r="F341" s="20"/>
    </row>
    <row r="342" spans="1:6" s="15" customFormat="1" ht="14.1" customHeight="1">
      <c r="A342" s="115"/>
      <c r="B342" s="18"/>
      <c r="C342" s="17"/>
      <c r="D342" s="18"/>
      <c r="E342" s="7"/>
      <c r="F342" s="20"/>
    </row>
    <row r="343" spans="1:6" s="15" customFormat="1" ht="14.1" customHeight="1">
      <c r="A343" s="127"/>
      <c r="B343" s="25"/>
      <c r="C343" s="24"/>
      <c r="D343" s="25"/>
      <c r="E343" s="26"/>
      <c r="F343" s="20"/>
    </row>
    <row r="344" spans="1:6" s="15" customFormat="1" ht="14.1" customHeight="1">
      <c r="A344" s="127"/>
      <c r="B344" s="25"/>
      <c r="C344" s="24"/>
      <c r="D344" s="25"/>
      <c r="E344" s="26"/>
      <c r="F344" s="20"/>
    </row>
    <row r="345" spans="1:6" s="15" customFormat="1" ht="14.1" customHeight="1">
      <c r="A345" s="127"/>
      <c r="B345" s="25"/>
      <c r="C345" s="24"/>
      <c r="D345" s="25"/>
      <c r="E345" s="26"/>
      <c r="F345" s="20"/>
    </row>
    <row r="346" spans="1:6" ht="14.1" customHeight="1">
      <c r="A346" s="127"/>
      <c r="B346" s="25"/>
      <c r="C346" s="24"/>
      <c r="D346" s="25"/>
      <c r="E346" s="26"/>
      <c r="F346" s="20"/>
    </row>
    <row r="347" spans="1:6" ht="14.1" customHeight="1">
      <c r="A347" s="127"/>
      <c r="B347" s="25"/>
      <c r="C347" s="24"/>
      <c r="D347" s="25"/>
      <c r="E347" s="26"/>
      <c r="F347" s="20"/>
    </row>
    <row r="348" spans="1:6" ht="14.1" customHeight="1">
      <c r="A348" s="127"/>
      <c r="B348" s="25"/>
      <c r="C348" s="24"/>
      <c r="D348" s="25"/>
      <c r="E348" s="26"/>
      <c r="F348" s="20"/>
    </row>
    <row r="349" spans="1:6" ht="14.1" customHeight="1">
      <c r="A349" s="127"/>
      <c r="B349" s="25"/>
      <c r="C349" s="24"/>
      <c r="D349" s="25"/>
      <c r="E349" s="26"/>
      <c r="F349" s="20"/>
    </row>
    <row r="350" spans="1:6" ht="14.1" customHeight="1">
      <c r="A350" s="127"/>
      <c r="B350" s="25"/>
      <c r="C350" s="24"/>
      <c r="D350" s="25"/>
      <c r="E350" s="26"/>
      <c r="F350" s="20"/>
    </row>
    <row r="351" spans="1:6" ht="14.1" customHeight="1">
      <c r="A351" s="63"/>
      <c r="B351" s="18"/>
      <c r="C351" s="17"/>
      <c r="D351" s="18"/>
      <c r="E351" s="7"/>
      <c r="F351" s="20"/>
    </row>
    <row r="352" spans="1:6" ht="14.1" customHeight="1">
      <c r="A352" s="63"/>
      <c r="B352" s="18"/>
      <c r="C352" s="17"/>
      <c r="D352" s="18"/>
      <c r="E352" s="7"/>
      <c r="F352" s="20"/>
    </row>
    <row r="353" spans="1:6" ht="14.1" customHeight="1">
      <c r="A353" s="63"/>
      <c r="B353" s="18"/>
      <c r="C353" s="17"/>
      <c r="D353" s="18"/>
      <c r="E353" s="7"/>
      <c r="F353" s="20"/>
    </row>
    <row r="354" spans="1:6" ht="14.1" customHeight="1">
      <c r="A354" s="115"/>
      <c r="B354" s="18"/>
      <c r="C354" s="17"/>
      <c r="D354" s="18"/>
      <c r="E354" s="7"/>
      <c r="F354" s="20"/>
    </row>
    <row r="355" spans="1:6" s="15" customFormat="1" ht="13.5" customHeight="1">
      <c r="A355" s="115"/>
      <c r="B355" s="18"/>
      <c r="C355" s="17"/>
      <c r="D355" s="18"/>
      <c r="E355" s="7"/>
      <c r="F355" s="20"/>
    </row>
    <row r="356" spans="1:6" s="15" customFormat="1" ht="14.1" customHeight="1">
      <c r="A356" s="115"/>
      <c r="B356" s="18"/>
      <c r="C356" s="17"/>
      <c r="D356" s="18"/>
      <c r="E356" s="7"/>
      <c r="F356" s="20"/>
    </row>
    <row r="357" spans="1:6" s="15" customFormat="1" ht="14.1" customHeight="1">
      <c r="A357" s="115"/>
      <c r="B357" s="18"/>
      <c r="C357" s="17"/>
      <c r="D357" s="18"/>
      <c r="E357" s="7"/>
      <c r="F357" s="20"/>
    </row>
    <row r="358" spans="1:6" s="15" customFormat="1" ht="14.1" customHeight="1">
      <c r="A358" s="115"/>
      <c r="B358" s="18"/>
      <c r="C358" s="17"/>
      <c r="D358" s="18"/>
      <c r="E358" s="7"/>
      <c r="F358" s="20"/>
    </row>
    <row r="359" spans="1:6" s="15" customFormat="1" ht="14.1" customHeight="1">
      <c r="A359" s="115"/>
      <c r="B359" s="18"/>
      <c r="C359" s="17"/>
      <c r="D359" s="18"/>
      <c r="E359" s="7"/>
      <c r="F359" s="20"/>
    </row>
    <row r="360" spans="1:6" s="15" customFormat="1" ht="14.1" customHeight="1">
      <c r="A360" s="135"/>
      <c r="B360" s="32"/>
      <c r="C360" s="33"/>
      <c r="D360" s="34"/>
      <c r="E360" s="35"/>
      <c r="F360" s="20"/>
    </row>
    <row r="361" spans="1:6" s="15" customFormat="1" ht="14.1" customHeight="1">
      <c r="A361" s="115"/>
      <c r="B361" s="18"/>
      <c r="C361" s="17"/>
      <c r="D361" s="18"/>
      <c r="E361" s="35"/>
      <c r="F361" s="20"/>
    </row>
    <row r="362" spans="1:6" s="15" customFormat="1" ht="14.1" customHeight="1">
      <c r="A362" s="115"/>
      <c r="B362" s="18"/>
      <c r="C362" s="17"/>
      <c r="D362" s="18"/>
      <c r="E362" s="35"/>
      <c r="F362" s="20"/>
    </row>
    <row r="363" spans="1:6" s="15" customFormat="1" ht="14.1" customHeight="1">
      <c r="A363" s="115"/>
      <c r="B363" s="18"/>
      <c r="C363" s="17"/>
      <c r="D363" s="18"/>
      <c r="E363" s="35"/>
      <c r="F363" s="20"/>
    </row>
    <row r="364" spans="1:6" s="15" customFormat="1" ht="14.1" customHeight="1">
      <c r="A364" s="115"/>
      <c r="B364" s="18"/>
      <c r="C364" s="17"/>
      <c r="D364" s="18"/>
      <c r="E364" s="35"/>
      <c r="F364" s="20"/>
    </row>
    <row r="365" spans="1:6" s="15" customFormat="1" ht="14.1" customHeight="1">
      <c r="A365" s="115"/>
      <c r="B365" s="18"/>
      <c r="C365" s="17"/>
      <c r="D365" s="18"/>
      <c r="E365" s="35"/>
      <c r="F365" s="20"/>
    </row>
    <row r="366" spans="1:6" s="15" customFormat="1" ht="14.1" customHeight="1">
      <c r="A366" s="115"/>
      <c r="B366" s="18"/>
      <c r="C366" s="17"/>
      <c r="D366" s="18"/>
      <c r="E366" s="35"/>
      <c r="F366" s="20"/>
    </row>
    <row r="367" spans="1:6" s="15" customFormat="1" ht="14.1" customHeight="1">
      <c r="A367" s="115"/>
      <c r="B367" s="18"/>
      <c r="C367" s="17"/>
      <c r="D367" s="18"/>
      <c r="E367" s="35"/>
      <c r="F367" s="20"/>
    </row>
    <row r="368" spans="1:6" s="15" customFormat="1" ht="14.1" customHeight="1">
      <c r="A368" s="115"/>
      <c r="B368" s="18"/>
      <c r="C368" s="17"/>
      <c r="D368" s="18"/>
      <c r="E368" s="35"/>
      <c r="F368" s="20"/>
    </row>
    <row r="369" spans="1:6" s="15" customFormat="1" ht="14.1" customHeight="1">
      <c r="A369" s="115"/>
      <c r="B369" s="18"/>
      <c r="C369" s="17"/>
      <c r="D369" s="18"/>
      <c r="E369" s="35"/>
      <c r="F369" s="20"/>
    </row>
    <row r="370" spans="1:6" s="15" customFormat="1" ht="14.1" customHeight="1">
      <c r="A370" s="115"/>
      <c r="B370" s="18"/>
      <c r="C370" s="17"/>
      <c r="D370" s="18"/>
      <c r="E370" s="35"/>
      <c r="F370" s="20"/>
    </row>
    <row r="371" spans="1:6" s="15" customFormat="1" ht="14.1" customHeight="1">
      <c r="A371" s="115"/>
      <c r="B371" s="18"/>
      <c r="C371" s="17"/>
      <c r="D371" s="18"/>
      <c r="E371" s="35"/>
      <c r="F371" s="20"/>
    </row>
    <row r="372" spans="1:6" s="15" customFormat="1" ht="14.1" customHeight="1">
      <c r="A372" s="115"/>
      <c r="B372" s="18"/>
      <c r="C372" s="17"/>
      <c r="D372" s="18"/>
      <c r="E372" s="35"/>
      <c r="F372" s="20"/>
    </row>
    <row r="373" spans="1:6" s="15" customFormat="1" ht="14.1" customHeight="1">
      <c r="A373" s="115"/>
      <c r="B373" s="18"/>
      <c r="C373" s="17"/>
      <c r="D373" s="18"/>
      <c r="E373" s="35"/>
      <c r="F373" s="20"/>
    </row>
    <row r="374" spans="1:6" ht="14.1" customHeight="1">
      <c r="A374" s="115"/>
      <c r="B374" s="18"/>
      <c r="C374" s="17"/>
      <c r="D374" s="18"/>
      <c r="E374" s="36"/>
      <c r="F374" s="20"/>
    </row>
    <row r="375" spans="1:6" ht="14.1" customHeight="1">
      <c r="A375" s="115"/>
      <c r="B375" s="18"/>
      <c r="C375" s="17"/>
      <c r="D375" s="18"/>
      <c r="E375" s="36"/>
      <c r="F375" s="20"/>
    </row>
    <row r="376" spans="1:6" ht="14.1" customHeight="1">
      <c r="A376" s="115"/>
      <c r="B376" s="18"/>
      <c r="C376" s="17"/>
      <c r="D376" s="18"/>
      <c r="E376" s="28"/>
      <c r="F376" s="20"/>
    </row>
    <row r="377" spans="1:6" ht="14.1" customHeight="1">
      <c r="A377" s="129"/>
      <c r="B377" s="30"/>
      <c r="C377" s="17"/>
      <c r="D377" s="18"/>
      <c r="E377" s="28"/>
      <c r="F377" s="20"/>
    </row>
    <row r="378" spans="1:6" ht="14.1" customHeight="1">
      <c r="A378" s="115"/>
      <c r="B378" s="18"/>
      <c r="C378" s="17"/>
      <c r="D378" s="18"/>
      <c r="E378" s="28"/>
      <c r="F378" s="20"/>
    </row>
    <row r="379" spans="1:6" ht="14.1" customHeight="1">
      <c r="A379" s="126"/>
      <c r="B379" s="18"/>
      <c r="C379" s="17"/>
      <c r="D379" s="18"/>
      <c r="E379" s="7"/>
      <c r="F379" s="20"/>
    </row>
    <row r="380" spans="1:6" ht="14.1" customHeight="1">
      <c r="A380" s="115"/>
      <c r="B380" s="18"/>
      <c r="C380" s="17"/>
      <c r="D380" s="18"/>
      <c r="E380" s="7"/>
      <c r="F380" s="20"/>
    </row>
    <row r="381" spans="1:6" ht="14.1" customHeight="1">
      <c r="A381" s="115"/>
      <c r="B381" s="18"/>
      <c r="C381" s="17"/>
      <c r="D381" s="18"/>
      <c r="E381" s="7"/>
      <c r="F381" s="20"/>
    </row>
    <row r="382" spans="1:6" ht="14.1" customHeight="1">
      <c r="A382" s="115"/>
      <c r="B382" s="18"/>
      <c r="C382" s="17"/>
      <c r="D382" s="18"/>
      <c r="E382" s="7"/>
      <c r="F382" s="20"/>
    </row>
    <row r="383" spans="1:6" ht="14.1" customHeight="1">
      <c r="A383" s="115"/>
      <c r="B383" s="18"/>
      <c r="C383" s="17"/>
      <c r="D383" s="18"/>
      <c r="E383" s="7"/>
      <c r="F383" s="20"/>
    </row>
    <row r="384" spans="1:6" ht="14.1" customHeight="1">
      <c r="A384" s="115"/>
      <c r="B384" s="18"/>
      <c r="C384" s="17"/>
      <c r="D384" s="18"/>
      <c r="E384" s="7"/>
      <c r="F384" s="20"/>
    </row>
    <row r="385" spans="1:6" ht="14.1" customHeight="1">
      <c r="A385" s="115"/>
      <c r="B385" s="18"/>
      <c r="C385" s="17"/>
      <c r="D385" s="18"/>
      <c r="E385" s="7"/>
      <c r="F385" s="20"/>
    </row>
    <row r="386" spans="1:6" ht="14.1" customHeight="1">
      <c r="A386" s="115"/>
      <c r="B386" s="18"/>
      <c r="C386" s="17"/>
      <c r="D386" s="18"/>
      <c r="E386" s="7"/>
      <c r="F386" s="20"/>
    </row>
    <row r="387" spans="1:6" ht="14.1" customHeight="1">
      <c r="A387" s="115"/>
      <c r="B387" s="18"/>
      <c r="C387" s="17"/>
      <c r="D387" s="18"/>
      <c r="E387" s="7"/>
      <c r="F387" s="20"/>
    </row>
    <row r="388" spans="1:6" ht="14.1" customHeight="1">
      <c r="A388" s="63"/>
      <c r="B388" s="18"/>
      <c r="C388" s="17"/>
      <c r="D388" s="18"/>
      <c r="E388" s="7"/>
      <c r="F388" s="20"/>
    </row>
    <row r="389" spans="1:6" ht="14.1" customHeight="1">
      <c r="A389" s="115"/>
      <c r="B389" s="18"/>
      <c r="C389" s="17"/>
      <c r="D389" s="18"/>
      <c r="E389" s="7"/>
      <c r="F389" s="20"/>
    </row>
    <row r="390" spans="1:6" ht="14.1" customHeight="1">
      <c r="A390" s="115"/>
      <c r="B390" s="18"/>
      <c r="C390" s="17"/>
      <c r="D390" s="18"/>
      <c r="E390" s="7"/>
      <c r="F390" s="20"/>
    </row>
    <row r="391" spans="1:6" ht="14.1" customHeight="1">
      <c r="A391" s="115"/>
      <c r="B391" s="18"/>
      <c r="C391" s="17"/>
      <c r="D391" s="18"/>
      <c r="E391" s="7"/>
      <c r="F391" s="20"/>
    </row>
    <row r="392" spans="1:6" ht="14.1" customHeight="1">
      <c r="A392" s="115"/>
      <c r="B392" s="18"/>
      <c r="C392" s="17"/>
      <c r="D392" s="18"/>
      <c r="E392" s="7"/>
      <c r="F392" s="20"/>
    </row>
    <row r="393" spans="1:6" ht="14.1" customHeight="1">
      <c r="A393" s="115"/>
      <c r="B393" s="18"/>
      <c r="C393" s="17"/>
      <c r="D393" s="18"/>
      <c r="E393" s="7"/>
      <c r="F393" s="20"/>
    </row>
    <row r="394" spans="1:6" ht="14.1" customHeight="1">
      <c r="A394" s="115"/>
      <c r="B394" s="18"/>
      <c r="C394" s="17"/>
      <c r="D394" s="18"/>
      <c r="E394" s="7"/>
      <c r="F394" s="20"/>
    </row>
    <row r="395" spans="1:6" ht="14.1" customHeight="1">
      <c r="A395" s="115"/>
      <c r="B395" s="18"/>
      <c r="C395" s="17"/>
      <c r="D395" s="18"/>
      <c r="E395" s="7"/>
      <c r="F395" s="20"/>
    </row>
    <row r="396" spans="1:6" ht="14.1" customHeight="1">
      <c r="A396" s="115"/>
      <c r="B396" s="18"/>
      <c r="C396" s="17"/>
      <c r="D396" s="18"/>
      <c r="E396" s="7"/>
      <c r="F396" s="20"/>
    </row>
    <row r="397" spans="1:6" ht="14.1" customHeight="1">
      <c r="A397" s="115"/>
      <c r="B397" s="18"/>
      <c r="C397" s="17"/>
      <c r="D397" s="18"/>
      <c r="E397" s="7"/>
      <c r="F397" s="20"/>
    </row>
    <row r="398" spans="1:6" ht="14.1" customHeight="1">
      <c r="A398" s="115"/>
      <c r="B398" s="18"/>
      <c r="C398" s="17"/>
      <c r="D398" s="18"/>
      <c r="E398" s="7"/>
      <c r="F398" s="20"/>
    </row>
    <row r="399" spans="1:6" ht="14.1" customHeight="1">
      <c r="A399" s="115"/>
      <c r="B399" s="18"/>
      <c r="C399" s="17"/>
      <c r="D399" s="18"/>
      <c r="E399" s="7"/>
      <c r="F399" s="20"/>
    </row>
    <row r="400" spans="1:6" ht="14.1" customHeight="1">
      <c r="A400" s="115"/>
      <c r="B400" s="18"/>
      <c r="C400" s="17"/>
      <c r="D400" s="18"/>
      <c r="E400" s="7"/>
      <c r="F400" s="20"/>
    </row>
    <row r="401" spans="1:6" ht="14.1" customHeight="1">
      <c r="A401" s="115"/>
      <c r="B401" s="18"/>
      <c r="C401" s="17"/>
      <c r="D401" s="18"/>
      <c r="E401" s="7"/>
      <c r="F401" s="20"/>
    </row>
    <row r="402" spans="1:6" ht="14.1" customHeight="1">
      <c r="A402" s="115"/>
      <c r="B402" s="18"/>
      <c r="C402" s="17"/>
      <c r="D402" s="18"/>
      <c r="E402" s="7"/>
      <c r="F402" s="20"/>
    </row>
    <row r="403" spans="1:6" ht="14.1" customHeight="1">
      <c r="A403" s="115"/>
      <c r="B403" s="18"/>
      <c r="C403" s="17"/>
      <c r="D403" s="18"/>
      <c r="E403" s="7"/>
      <c r="F403" s="20"/>
    </row>
    <row r="404" spans="1:6" ht="14.1" customHeight="1">
      <c r="A404" s="115"/>
      <c r="B404" s="18"/>
      <c r="C404" s="17"/>
      <c r="D404" s="18"/>
      <c r="E404" s="7"/>
      <c r="F404" s="20"/>
    </row>
    <row r="405" spans="1:6" ht="14.1" customHeight="1">
      <c r="A405" s="115"/>
      <c r="B405" s="18"/>
      <c r="C405" s="17"/>
      <c r="D405" s="18"/>
      <c r="E405" s="7"/>
      <c r="F405" s="20"/>
    </row>
    <row r="406" spans="1:6" ht="14.1" customHeight="1">
      <c r="A406" s="130"/>
      <c r="B406" s="18"/>
      <c r="C406" s="17"/>
      <c r="D406" s="18"/>
      <c r="E406" s="7"/>
      <c r="F406" s="20"/>
    </row>
    <row r="407" spans="1:6" ht="14.1" customHeight="1">
      <c r="A407" s="115"/>
      <c r="C407" s="17"/>
      <c r="D407" s="18"/>
      <c r="E407" s="7"/>
      <c r="F407" s="20"/>
    </row>
    <row r="408" spans="1:6" ht="14.1" customHeight="1">
      <c r="A408" s="115"/>
      <c r="C408" s="17"/>
      <c r="D408" s="18"/>
      <c r="E408" s="7"/>
      <c r="F408" s="20"/>
    </row>
    <row r="409" spans="1:6" ht="14.1" customHeight="1">
      <c r="A409" s="115"/>
      <c r="C409" s="17"/>
      <c r="D409" s="18"/>
      <c r="E409" s="7"/>
      <c r="F409" s="20"/>
    </row>
    <row r="410" spans="1:6" ht="14.1" customHeight="1">
      <c r="A410" s="115"/>
      <c r="C410" s="17"/>
      <c r="D410" s="18"/>
      <c r="E410" s="7"/>
      <c r="F410" s="20"/>
    </row>
    <row r="411" spans="1:6" ht="14.1" customHeight="1">
      <c r="A411" s="115"/>
      <c r="B411" s="18"/>
      <c r="C411" s="17"/>
      <c r="D411" s="18"/>
      <c r="E411" s="7"/>
      <c r="F411" s="20"/>
    </row>
    <row r="412" spans="1:6" ht="14.1" customHeight="1">
      <c r="A412" s="126"/>
      <c r="B412" s="18"/>
      <c r="C412" s="17"/>
      <c r="D412" s="18"/>
      <c r="E412" s="7"/>
      <c r="F412" s="20"/>
    </row>
    <row r="413" spans="1:6" ht="14.1" customHeight="1">
      <c r="A413" s="129"/>
      <c r="B413" s="18"/>
      <c r="C413" s="17"/>
      <c r="D413" s="18"/>
      <c r="E413" s="7"/>
      <c r="F413" s="20"/>
    </row>
    <row r="414" spans="1:6" ht="14.1" customHeight="1">
      <c r="A414" s="136"/>
      <c r="B414" s="18"/>
      <c r="C414" s="17"/>
      <c r="D414" s="18"/>
      <c r="E414" s="7"/>
      <c r="F414" s="20"/>
    </row>
    <row r="415" spans="1:6" ht="14.1" customHeight="1">
      <c r="A415" s="114"/>
      <c r="C415" s="17"/>
      <c r="D415" s="18"/>
      <c r="E415" s="7"/>
      <c r="F415" s="20"/>
    </row>
    <row r="416" spans="1:6" ht="14.1" customHeight="1">
      <c r="A416" s="63"/>
      <c r="C416" s="17"/>
      <c r="D416" s="18"/>
      <c r="E416" s="7"/>
      <c r="F416" s="20"/>
    </row>
    <row r="417" spans="1:6" ht="14.1" customHeight="1">
      <c r="A417" s="63"/>
      <c r="C417" s="17"/>
      <c r="D417" s="18"/>
      <c r="E417" s="7"/>
      <c r="F417" s="20"/>
    </row>
    <row r="418" spans="1:6" ht="14.1" customHeight="1">
      <c r="A418" s="63"/>
      <c r="C418" s="17"/>
      <c r="D418" s="18"/>
      <c r="E418" s="7"/>
      <c r="F418" s="20"/>
    </row>
    <row r="419" spans="1:6" ht="14.1" customHeight="1">
      <c r="A419" s="63"/>
      <c r="C419" s="17"/>
      <c r="D419" s="18"/>
      <c r="E419" s="7"/>
      <c r="F419" s="20"/>
    </row>
    <row r="420" spans="1:6" ht="14.1" customHeight="1">
      <c r="A420" s="63"/>
      <c r="C420" s="17"/>
      <c r="D420" s="18"/>
      <c r="E420" s="7"/>
      <c r="F420" s="20"/>
    </row>
    <row r="421" spans="1:6" ht="14.1" customHeight="1">
      <c r="A421" s="63"/>
      <c r="C421" s="17"/>
      <c r="D421" s="18"/>
      <c r="E421" s="7"/>
      <c r="F421" s="20"/>
    </row>
    <row r="422" spans="1:6" ht="14.1" customHeight="1">
      <c r="A422" s="63"/>
      <c r="C422" s="17"/>
      <c r="D422" s="18"/>
      <c r="E422" s="7"/>
      <c r="F422" s="20"/>
    </row>
    <row r="423" spans="1:6" ht="14.1" customHeight="1">
      <c r="A423" s="63"/>
      <c r="C423" s="17"/>
      <c r="D423" s="18"/>
      <c r="E423" s="7"/>
      <c r="F423" s="20"/>
    </row>
    <row r="424" spans="1:6" ht="14.1" customHeight="1">
      <c r="A424" s="63"/>
      <c r="C424" s="17"/>
      <c r="D424" s="18"/>
      <c r="E424" s="7"/>
      <c r="F424" s="20"/>
    </row>
    <row r="425" spans="1:6" ht="14.1" customHeight="1">
      <c r="A425" s="130"/>
      <c r="B425" s="18"/>
      <c r="C425" s="17"/>
      <c r="D425" s="18"/>
      <c r="E425" s="7"/>
      <c r="F425" s="20"/>
    </row>
    <row r="426" spans="1:6" ht="14.1" customHeight="1">
      <c r="A426" s="115"/>
      <c r="C426" s="17"/>
      <c r="D426" s="18"/>
      <c r="E426" s="7"/>
      <c r="F426" s="20"/>
    </row>
    <row r="427" spans="1:6" ht="14.1" customHeight="1">
      <c r="A427" s="115"/>
      <c r="B427" s="18"/>
      <c r="C427" s="17"/>
      <c r="D427" s="18"/>
      <c r="E427" s="7"/>
      <c r="F427" s="20"/>
    </row>
    <row r="428" spans="1:6" ht="14.1" customHeight="1">
      <c r="A428" s="114"/>
      <c r="B428" s="21"/>
      <c r="C428" s="17"/>
      <c r="D428" s="18"/>
      <c r="E428" s="7"/>
      <c r="F428" s="20"/>
    </row>
    <row r="429" spans="1:6" ht="14.1" customHeight="1">
      <c r="A429" s="115"/>
      <c r="B429" s="18"/>
      <c r="C429" s="17"/>
      <c r="D429" s="18"/>
      <c r="E429" s="7"/>
      <c r="F429" s="20"/>
    </row>
    <row r="430" spans="1:6" ht="14.1" customHeight="1">
      <c r="A430" s="115"/>
      <c r="B430" s="18"/>
      <c r="C430" s="17"/>
      <c r="D430" s="18"/>
      <c r="E430" s="7"/>
      <c r="F430" s="20"/>
    </row>
    <row r="431" spans="1:6" ht="14.1" customHeight="1">
      <c r="A431" s="115"/>
      <c r="B431" s="18"/>
      <c r="C431" s="17"/>
      <c r="D431" s="18"/>
      <c r="E431" s="7"/>
      <c r="F431" s="20"/>
    </row>
    <row r="432" spans="1:6" ht="14.1" customHeight="1">
      <c r="A432" s="115"/>
      <c r="B432" s="18"/>
      <c r="C432" s="17"/>
      <c r="D432" s="18"/>
      <c r="E432" s="7"/>
      <c r="F432" s="20"/>
    </row>
    <row r="433" spans="1:6" ht="14.1" customHeight="1">
      <c r="A433" s="63"/>
      <c r="C433" s="17"/>
      <c r="D433" s="18"/>
      <c r="E433" s="7"/>
      <c r="F433" s="20"/>
    </row>
    <row r="434" spans="1:6" ht="14.1" customHeight="1">
      <c r="A434" s="126"/>
      <c r="B434" s="18"/>
      <c r="C434" s="17"/>
      <c r="D434" s="18"/>
      <c r="E434" s="7"/>
      <c r="F434" s="20"/>
    </row>
    <row r="435" spans="1:6" ht="14.1" customHeight="1">
      <c r="A435" s="63"/>
      <c r="B435" s="18"/>
      <c r="C435" s="17"/>
      <c r="D435" s="18"/>
      <c r="E435" s="7"/>
      <c r="F435" s="20"/>
    </row>
    <row r="436" spans="1:6" ht="14.1" customHeight="1">
      <c r="A436" s="63"/>
      <c r="B436" s="18"/>
      <c r="C436" s="17"/>
      <c r="D436" s="18"/>
      <c r="E436" s="7"/>
      <c r="F436" s="20"/>
    </row>
    <row r="437" spans="1:6" ht="14.1" customHeight="1">
      <c r="A437" s="63"/>
      <c r="B437" s="18"/>
      <c r="C437" s="17"/>
      <c r="D437" s="18"/>
      <c r="E437" s="7"/>
      <c r="F437" s="20"/>
    </row>
    <row r="438" spans="1:6" ht="14.1" customHeight="1">
      <c r="A438" s="126"/>
      <c r="B438" s="29"/>
      <c r="C438" s="17"/>
      <c r="D438" s="18"/>
      <c r="E438" s="7"/>
      <c r="F438" s="20"/>
    </row>
    <row r="439" spans="1:6" ht="14.1" customHeight="1">
      <c r="A439" s="115"/>
      <c r="B439" s="18"/>
      <c r="C439" s="17"/>
      <c r="D439" s="18"/>
      <c r="E439" s="7"/>
      <c r="F439" s="20"/>
    </row>
    <row r="440" spans="1:6" ht="14.1" customHeight="1">
      <c r="A440" s="115"/>
      <c r="B440" s="18"/>
      <c r="C440" s="17"/>
      <c r="D440" s="18"/>
      <c r="E440" s="7"/>
      <c r="F440" s="20"/>
    </row>
    <row r="441" spans="1:6" ht="14.1" customHeight="1">
      <c r="A441" s="115"/>
      <c r="B441" s="18"/>
      <c r="C441" s="17"/>
      <c r="D441" s="18"/>
      <c r="E441" s="7"/>
      <c r="F441" s="20"/>
    </row>
    <row r="442" spans="1:6" ht="14.1" customHeight="1">
      <c r="A442" s="115"/>
      <c r="B442" s="18"/>
      <c r="C442" s="17"/>
      <c r="D442" s="18"/>
      <c r="E442" s="7"/>
      <c r="F442" s="20"/>
    </row>
    <row r="443" spans="1:6" s="15" customFormat="1" ht="15" customHeight="1">
      <c r="A443" s="115"/>
      <c r="B443" s="18"/>
      <c r="C443" s="17"/>
      <c r="D443" s="18"/>
      <c r="E443" s="7"/>
      <c r="F443" s="20"/>
    </row>
    <row r="444" spans="1:6" s="15" customFormat="1" ht="14.1" customHeight="1">
      <c r="A444" s="115"/>
      <c r="B444" s="18"/>
      <c r="C444" s="17"/>
      <c r="D444" s="18"/>
      <c r="E444" s="7"/>
      <c r="F444" s="20"/>
    </row>
    <row r="445" spans="1:6" s="15" customFormat="1" ht="14.1" customHeight="1">
      <c r="A445" s="115"/>
      <c r="B445" s="18"/>
      <c r="C445" s="17"/>
      <c r="D445" s="18"/>
      <c r="E445" s="7"/>
      <c r="F445" s="20"/>
    </row>
    <row r="446" spans="1:6" s="15" customFormat="1" ht="14.1" customHeight="1">
      <c r="A446" s="115"/>
      <c r="B446" s="18"/>
      <c r="C446" s="17"/>
      <c r="D446" s="18"/>
      <c r="E446" s="7"/>
      <c r="F446" s="20"/>
    </row>
    <row r="447" spans="1:6" s="15" customFormat="1" ht="14.1" customHeight="1">
      <c r="A447" s="115"/>
      <c r="B447" s="29"/>
      <c r="C447" s="17"/>
      <c r="D447" s="18"/>
      <c r="E447" s="7"/>
      <c r="F447" s="20"/>
    </row>
    <row r="448" spans="1:6" s="15" customFormat="1" ht="14.1" customHeight="1">
      <c r="A448" s="137"/>
      <c r="B448" s="27"/>
      <c r="C448" s="26"/>
      <c r="D448" s="27"/>
      <c r="E448" s="28"/>
      <c r="F448" s="20"/>
    </row>
    <row r="449" spans="1:6" s="15" customFormat="1" ht="14.1" customHeight="1">
      <c r="A449" s="115"/>
      <c r="B449" s="18"/>
      <c r="C449" s="17"/>
      <c r="D449" s="18"/>
      <c r="E449" s="28"/>
      <c r="F449" s="20"/>
    </row>
    <row r="450" spans="1:6" s="15" customFormat="1" ht="14.1" customHeight="1">
      <c r="A450" s="115"/>
      <c r="B450" s="18"/>
      <c r="C450" s="17"/>
      <c r="D450" s="18"/>
      <c r="E450" s="28"/>
      <c r="F450" s="20"/>
    </row>
    <row r="451" spans="1:6" s="15" customFormat="1" ht="14.1" customHeight="1">
      <c r="A451" s="115"/>
      <c r="B451" s="18"/>
      <c r="C451" s="17"/>
      <c r="D451" s="18"/>
      <c r="E451" s="37"/>
      <c r="F451" s="20"/>
    </row>
    <row r="452" spans="1:6" s="15" customFormat="1" ht="14.1" customHeight="1">
      <c r="A452" s="115"/>
      <c r="B452" s="18"/>
      <c r="C452" s="17"/>
      <c r="D452" s="18"/>
      <c r="E452" s="28"/>
      <c r="F452" s="20"/>
    </row>
    <row r="453" spans="1:6" s="15" customFormat="1" ht="14.1" customHeight="1">
      <c r="A453" s="115"/>
      <c r="B453" s="18"/>
      <c r="C453" s="17"/>
      <c r="D453" s="18"/>
      <c r="E453" s="28"/>
      <c r="F453" s="20"/>
    </row>
    <row r="454" spans="1:6" s="15" customFormat="1" ht="14.1" customHeight="1">
      <c r="A454" s="115"/>
      <c r="B454" s="18"/>
      <c r="C454" s="17"/>
      <c r="D454" s="18"/>
      <c r="E454" s="37"/>
      <c r="F454" s="20"/>
    </row>
    <row r="455" spans="1:6" s="15" customFormat="1" ht="14.1" customHeight="1">
      <c r="A455" s="115"/>
      <c r="B455" s="18"/>
      <c r="C455" s="17"/>
      <c r="D455" s="18"/>
      <c r="E455" s="28"/>
      <c r="F455" s="20"/>
    </row>
    <row r="456" spans="1:6" s="15" customFormat="1" ht="14.1" customHeight="1">
      <c r="A456" s="115"/>
      <c r="B456" s="18"/>
      <c r="C456" s="17"/>
      <c r="D456" s="18"/>
      <c r="E456" s="28"/>
      <c r="F456" s="20"/>
    </row>
    <row r="457" spans="1:6" s="15" customFormat="1" ht="14.1" customHeight="1">
      <c r="A457" s="115"/>
      <c r="B457" s="18"/>
      <c r="C457" s="17"/>
      <c r="D457" s="18"/>
      <c r="E457" s="28"/>
      <c r="F457" s="20"/>
    </row>
    <row r="458" spans="1:6" s="15" customFormat="1" ht="14.1" customHeight="1">
      <c r="A458" s="115"/>
      <c r="B458" s="18"/>
      <c r="C458" s="17"/>
      <c r="D458" s="18"/>
      <c r="E458" s="28"/>
      <c r="F458" s="20"/>
    </row>
    <row r="459" spans="1:6" s="15" customFormat="1" ht="14.1" customHeight="1">
      <c r="A459" s="115"/>
      <c r="B459" s="18"/>
      <c r="C459" s="17"/>
      <c r="D459" s="18"/>
      <c r="E459" s="28"/>
      <c r="F459" s="20"/>
    </row>
    <row r="460" spans="1:6" s="15" customFormat="1" ht="14.1" customHeight="1">
      <c r="A460" s="115"/>
      <c r="B460" s="18"/>
      <c r="C460" s="17"/>
      <c r="D460" s="18"/>
      <c r="E460" s="28"/>
      <c r="F460" s="20"/>
    </row>
    <row r="461" spans="1:6" s="15" customFormat="1" ht="14.1" customHeight="1">
      <c r="A461" s="115"/>
      <c r="B461" s="18"/>
      <c r="C461" s="17"/>
      <c r="D461" s="18"/>
      <c r="E461" s="28"/>
      <c r="F461" s="20"/>
    </row>
    <row r="462" spans="1:6" s="15" customFormat="1" ht="14.1" customHeight="1">
      <c r="A462" s="115"/>
      <c r="B462" s="18"/>
      <c r="C462" s="17"/>
      <c r="D462" s="18"/>
      <c r="E462" s="28"/>
      <c r="F462" s="20"/>
    </row>
    <row r="463" spans="1:6" ht="14.1" customHeight="1">
      <c r="A463" s="115"/>
      <c r="B463" s="18"/>
      <c r="C463" s="17"/>
      <c r="D463" s="18"/>
      <c r="E463" s="28"/>
      <c r="F463" s="20"/>
    </row>
    <row r="464" spans="1:6" ht="14.1" customHeight="1">
      <c r="A464" s="115"/>
      <c r="B464" s="18"/>
      <c r="C464" s="17"/>
      <c r="D464" s="18"/>
      <c r="E464" s="28"/>
      <c r="F464" s="20"/>
    </row>
    <row r="465" spans="1:7" ht="14.1" customHeight="1">
      <c r="A465" s="115"/>
      <c r="B465" s="18"/>
      <c r="C465" s="17"/>
      <c r="D465" s="18"/>
      <c r="E465" s="28"/>
      <c r="F465" s="20"/>
    </row>
    <row r="466" spans="1:7" s="15" customFormat="1" ht="12.75">
      <c r="A466" s="115"/>
      <c r="B466" s="18"/>
      <c r="C466" s="17"/>
      <c r="D466" s="18"/>
      <c r="E466" s="28"/>
      <c r="F466" s="20"/>
      <c r="G466" s="19"/>
    </row>
    <row r="467" spans="1:7" ht="14.1" customHeight="1">
      <c r="A467" s="115"/>
      <c r="B467" s="18"/>
      <c r="C467" s="17"/>
      <c r="D467" s="18"/>
      <c r="E467" s="28"/>
      <c r="F467" s="20"/>
    </row>
    <row r="468" spans="1:7" ht="14.1" customHeight="1">
      <c r="A468" s="115"/>
      <c r="B468" s="18"/>
      <c r="C468" s="17"/>
      <c r="D468" s="18"/>
      <c r="E468" s="7"/>
      <c r="F468" s="20"/>
    </row>
    <row r="469" spans="1:7" ht="14.1" customHeight="1">
      <c r="A469" s="126"/>
      <c r="B469" s="18"/>
      <c r="C469" s="17"/>
      <c r="D469" s="18"/>
      <c r="E469" s="7"/>
      <c r="F469" s="20"/>
    </row>
    <row r="470" spans="1:7" ht="14.1" customHeight="1">
      <c r="A470" s="115"/>
      <c r="B470" s="18"/>
      <c r="C470" s="17"/>
      <c r="D470" s="18"/>
      <c r="E470" s="7"/>
      <c r="F470" s="20"/>
    </row>
    <row r="471" spans="1:7" ht="14.1" customHeight="1">
      <c r="A471" s="131"/>
      <c r="B471" s="23"/>
      <c r="C471" s="22"/>
      <c r="D471" s="23"/>
      <c r="E471" s="38"/>
      <c r="F471" s="20"/>
    </row>
    <row r="472" spans="1:7" ht="14.1" customHeight="1">
      <c r="A472" s="115"/>
      <c r="B472" s="18"/>
      <c r="C472" s="17"/>
      <c r="D472" s="18"/>
      <c r="E472" s="7"/>
      <c r="F472" s="20"/>
    </row>
    <row r="473" spans="1:7" ht="14.1" customHeight="1">
      <c r="A473" s="115"/>
      <c r="B473" s="18"/>
      <c r="C473" s="17"/>
      <c r="D473" s="18"/>
      <c r="E473" s="7"/>
      <c r="F473" s="20"/>
    </row>
    <row r="474" spans="1:7" ht="14.1" customHeight="1">
      <c r="A474" s="63"/>
      <c r="B474" s="18"/>
      <c r="C474" s="17"/>
      <c r="D474" s="18"/>
      <c r="E474" s="7"/>
      <c r="F474" s="20"/>
    </row>
    <row r="475" spans="1:7" ht="14.1" customHeight="1">
      <c r="A475" s="63"/>
      <c r="B475" s="18"/>
      <c r="C475" s="17"/>
      <c r="D475" s="18"/>
      <c r="E475" s="7"/>
      <c r="F475" s="20"/>
    </row>
    <row r="476" spans="1:7" customFormat="1" ht="14.1" customHeight="1">
      <c r="A476" s="63"/>
      <c r="B476" s="18"/>
      <c r="C476" s="3"/>
      <c r="D476" s="18"/>
      <c r="E476" s="7"/>
      <c r="F476" s="20"/>
    </row>
    <row r="477" spans="1:7" customFormat="1" ht="14.1" customHeight="1">
      <c r="A477" s="63"/>
      <c r="B477" s="18"/>
      <c r="C477" s="3"/>
      <c r="D477" s="18"/>
      <c r="E477" s="7"/>
      <c r="F477" s="20"/>
    </row>
    <row r="478" spans="1:7" customFormat="1" ht="14.1" customHeight="1">
      <c r="A478" s="138"/>
      <c r="B478" s="4"/>
      <c r="C478" s="17"/>
      <c r="D478" s="18"/>
      <c r="E478" s="7"/>
      <c r="F478" s="20"/>
    </row>
    <row r="479" spans="1:7" customFormat="1" ht="14.1" customHeight="1">
      <c r="A479" s="139"/>
      <c r="B479" s="4"/>
      <c r="C479" s="17"/>
      <c r="D479" s="18"/>
      <c r="E479" s="7"/>
      <c r="F479" s="20"/>
    </row>
    <row r="480" spans="1:7" ht="14.1" customHeight="1">
      <c r="A480" s="139"/>
      <c r="C480" s="17"/>
      <c r="D480" s="18"/>
      <c r="E480" s="7"/>
      <c r="F480" s="20"/>
    </row>
    <row r="481" spans="1:6" ht="14.1" customHeight="1">
      <c r="A481" s="140"/>
      <c r="B481" s="27"/>
      <c r="C481" s="26"/>
      <c r="D481" s="27"/>
      <c r="E481" s="28"/>
      <c r="F481" s="20"/>
    </row>
    <row r="482" spans="1:6" ht="14.25" customHeight="1">
      <c r="A482" s="141"/>
      <c r="B482" s="27"/>
      <c r="C482" s="26"/>
      <c r="D482" s="27"/>
      <c r="E482" s="28"/>
      <c r="F482" s="20"/>
    </row>
    <row r="483" spans="1:6" ht="14.25" customHeight="1">
      <c r="A483" s="141"/>
      <c r="B483" s="27"/>
      <c r="C483" s="26"/>
      <c r="D483" s="27"/>
      <c r="E483" s="28"/>
      <c r="F483" s="20"/>
    </row>
    <row r="484" spans="1:6" ht="14.25" customHeight="1">
      <c r="A484" s="141"/>
      <c r="B484" s="27"/>
      <c r="C484" s="26"/>
      <c r="D484" s="27"/>
      <c r="E484" s="28"/>
      <c r="F484" s="20"/>
    </row>
    <row r="485" spans="1:6" ht="14.25" customHeight="1">
      <c r="A485" s="115"/>
      <c r="B485" s="18"/>
      <c r="C485" s="17"/>
      <c r="D485" s="18"/>
      <c r="E485" s="7"/>
      <c r="F485" s="20"/>
    </row>
    <row r="486" spans="1:6" ht="14.25" customHeight="1">
      <c r="A486" s="114"/>
      <c r="B486" s="21"/>
      <c r="C486" s="17"/>
      <c r="D486" s="18"/>
      <c r="E486" s="7"/>
      <c r="F486" s="20"/>
    </row>
  </sheetData>
  <mergeCells count="10">
    <mergeCell ref="B152:D152"/>
    <mergeCell ref="A1:A5"/>
    <mergeCell ref="C1:D1"/>
    <mergeCell ref="C2:D2"/>
    <mergeCell ref="C3:D3"/>
    <mergeCell ref="C4:D4"/>
    <mergeCell ref="C5:D5"/>
    <mergeCell ref="B124:D124"/>
    <mergeCell ref="B135:D135"/>
    <mergeCell ref="B141:D141"/>
  </mergeCells>
  <hyperlinks>
    <hyperlink ref="F66" r:id="rId1" xr:uid="{C170929B-D93E-48C6-8758-00426F4A1B40}"/>
    <hyperlink ref="F97" r:id="rId2" xr:uid="{04700331-2B0A-4199-92A5-758306ECBFD7}"/>
    <hyperlink ref="F98" r:id="rId3" xr:uid="{0126EC37-339B-4402-8FE9-A5417BF54D2D}"/>
    <hyperlink ref="F99" r:id="rId4" display="http://www.leviton.com/en/products/47612-vsb" xr:uid="{598DA561-9976-4EA9-9B06-DC2C61AFAF86}"/>
    <hyperlink ref="F100" r:id="rId5" xr:uid="{D1569FBC-F62C-49D6-B981-6044B9EBA22C}"/>
    <hyperlink ref="F101" r:id="rId6" xr:uid="{25A6A8AF-52CF-4579-B64C-FDEB1D1C1F37}"/>
    <hyperlink ref="F103" r:id="rId7" xr:uid="{E0F35687-C68E-4C03-980E-97A081192AE1}"/>
    <hyperlink ref="F105" r:id="rId8" display="https://www.leviton.com/en/products/41084-fwf" xr:uid="{4245FA0C-2C5E-4217-B209-8BE8163FE0A9}"/>
    <hyperlink ref="F106" r:id="rId9" xr:uid="{AF911DAF-1CBC-4494-95BF-9861E54A5AE5}"/>
    <hyperlink ref="F107" r:id="rId10" xr:uid="{174FE9CA-6595-4213-9F7E-C4E6758E5564}"/>
    <hyperlink ref="F110" r:id="rId11" display="http://www.leviton.com/en/products/49255-l48?pg=1459383084360" xr:uid="{6C46F334-8695-4247-828E-F589FD289F5A}"/>
    <hyperlink ref="F111" r:id="rId12" display="http://www.leviton.com/en/products/49255-l24" xr:uid="{94C0D659-BBCD-485B-AA8D-90373B523ACE}"/>
    <hyperlink ref="F113" r:id="rId13" display="http://www.leviton.com/en/products/49251-w64" xr:uid="{F3F9FB99-F0F5-42DA-A56D-8AFA6EFD4B66}"/>
    <hyperlink ref="F116" r:id="rId14" xr:uid="{93FE932F-071F-42CA-BD12-1C20DE0E76A1}"/>
    <hyperlink ref="F117" r:id="rId15" display="http://www.leviton.com/en/products/61110-rw6" xr:uid="{12DAE9A3-82AF-42FB-9C6C-F60FBA431D60}"/>
    <hyperlink ref="F118" r:id="rId16" display="http://www.leviton.com/en/products/61110-rw6" xr:uid="{DD56703D-F7AB-46E4-91FF-96A599F1416C}"/>
    <hyperlink ref="F120" r:id="rId17" xr:uid="{01502D4E-CC6E-4D4A-B7B0-ABFBAF196B89}"/>
    <hyperlink ref="F121" r:id="rId18" display="http://www.leviton.com/en/products/5g108-rw5" xr:uid="{66ABAD96-3493-45E6-B0AE-7C58E46FF246}"/>
    <hyperlink ref="F122" r:id="rId19" display="http://www.leviton.com/en/products/5g108-Bw5" xr:uid="{B4F21635-05DF-42F3-9A38-0F6A58FFAC43}"/>
    <hyperlink ref="F126" r:id="rId20" display="http://www.leviton.com/OA_HTML/ProductDetail.jsp?partnumber=42080-2WS&amp;section=39385&amp;minisite=10251" xr:uid="{87AF7C92-714D-407C-829B-EB9DAC505E75}"/>
    <hyperlink ref="F127" r:id="rId21" display="http://www.leviton.com/OA_HTML/ProductDetail.jsp?partnumber=42080-3WS&amp;section=39385&amp;minisite=10251" xr:uid="{CC28C8B2-136D-4C42-9DDB-CE690A68597D}"/>
    <hyperlink ref="F128" r:id="rId22" display="http://www.leviton.com/OA_HTML/ProductDetail.jsp?partnumber=42080-4WS&amp;section=39385&amp;minisite=10251" xr:uid="{CD8FF1DE-1440-4669-B207-5476A811E6C0}"/>
    <hyperlink ref="F129" r:id="rId23" display="http://www.leviton.com/OA_HTML/ProductDetail.jsp?partnumber=42080-6WS&amp;section=39385&amp;minisite=10251" xr:uid="{1F7E96D6-326D-41CD-BA2C-61E0E5F5BCA1}"/>
    <hyperlink ref="F133" r:id="rId24" xr:uid="{914C64DB-1D88-49A9-B0B0-5B91F1B8DDE8}"/>
    <hyperlink ref="F136" r:id="rId25" display="http://www.leviton.com/OA_HTML/ProductDetail.jsp?partnumber=41089-1WP&amp;section=42100&amp;minisite=10251" xr:uid="{D755C109-15AF-4B6E-A39B-96688D315B29}"/>
    <hyperlink ref="F137" r:id="rId26" display="http://www.leviton.com/OA_HTML/ProductDetail.jsp?partnumber=41089-2WP&amp;section=42100&amp;minisite=10251" xr:uid="{BD9C47B3-2C9B-4FE5-9F9F-695631851C9B}"/>
    <hyperlink ref="F138" r:id="rId27" display="http://www.leviton.com/OA_HTML/ProductDetail.jsp?partnumber=41089-4WP&amp;section=42100&amp;minisite=10251" xr:uid="{7919096C-D9E6-4EC3-9970-D55EB9EE53FA}"/>
    <hyperlink ref="F139" r:id="rId28" display="http://www.leviton.com/OA_HTML/ProductDetail.jsp?partnumber=41089-6WP&amp;section=42100&amp;minisite=10251" xr:uid="{047BDFB9-49AD-42A0-B546-935DACA2D088}"/>
    <hyperlink ref="F143" r:id="rId29" display="http://www.leviton.com/en/products/6h460-2l" xr:uid="{2423CF39-F607-4AB9-B30A-565A044C7EB6}"/>
    <hyperlink ref="F144" r:id="rId30" display="http://www.leviton.com/en/products/6h460-2l" xr:uid="{FC21621E-D8BD-434A-8DD8-BD13FCD3336B}"/>
    <hyperlink ref="F145" r:id="rId31" display="http://www.leviton.com/en/products/6h460-2l" xr:uid="{37FEFA2F-2E5E-4FEA-8859-ADE306A801BB}"/>
    <hyperlink ref="F146" r:id="rId32" display="http://www.leviton.com/en/products/6h460-10l" xr:uid="{6B73493A-B926-4F9E-BFE3-0A550F89EEC6}"/>
    <hyperlink ref="F148" r:id="rId33" location="q=5G460&amp;t=Products&amp;sort=relevancy&amp;layout=card&amp;numberOfResults=48" display="https://www.leviton.com/en/search-results - q=5G460&amp;t=Products&amp;sort=relevancy&amp;layout=card&amp;numberOfResults=48" xr:uid="{9254354A-DC82-43FA-AADE-5C39114A3F7C}"/>
    <hyperlink ref="F149" r:id="rId34" location="q=5G460&amp;t=Products&amp;sort=relevancy&amp;layout=card&amp;numberOfResults=48" display="https://www.leviton.com/en/search-results - q=5G460&amp;t=Products&amp;sort=relevancy&amp;layout=card&amp;numberOfResults=48" xr:uid="{44FD4FC5-413C-401E-9D0C-A1A8462893DE}"/>
    <hyperlink ref="F150" r:id="rId35" location="q=5G460&amp;t=Products&amp;sort=relevancy&amp;layout=card&amp;numberOfResults=48" display="https://www.leviton.com/en/search-results - q=5G460&amp;t=Products&amp;sort=relevancy&amp;layout=card&amp;numberOfResults=48" xr:uid="{5F4552F9-4316-41CC-A9A8-DE2BB0AD0F4A}"/>
    <hyperlink ref="F151" r:id="rId36" location="q=5G460&amp;t=Products&amp;sort=relevancy&amp;layout=card&amp;numberOfResults=48" display="https://www.leviton.com/en/search-results - q=5G460&amp;t=Products&amp;sort=relevancy&amp;layout=card&amp;numberOfResults=48" xr:uid="{FC28186C-38BE-4304-875F-0B26C3F20057}"/>
    <hyperlink ref="F176" r:id="rId37" xr:uid="{0EBE26EA-0403-4DBB-917F-0F573FDD185B}"/>
    <hyperlink ref="F131" r:id="rId38" xr:uid="{DBFE3D7E-6408-4A94-A5A8-5E41B6CBD40D}"/>
    <hyperlink ref="F9:F14" r:id="rId39" display="49605-42P" xr:uid="{CD90D1BC-AC87-4786-ABFE-0551CF9F10EB}"/>
    <hyperlink ref="F16:F23" r:id="rId40" display="49605-28P" xr:uid="{6F417C95-C35E-4678-BDBC-34774B5062C3}"/>
    <hyperlink ref="F25:F33" r:id="rId41" display="49605-14P" xr:uid="{2397FFB4-2B43-44D2-A833-4DCBF66B64AA}"/>
    <hyperlink ref="F35" r:id="rId42" xr:uid="{C6474541-C6CD-4947-AE96-51B9EE87FD6D}"/>
    <hyperlink ref="F36" r:id="rId43" xr:uid="{91F80BDC-48DE-42DE-A798-3C15F5F9F3D0}"/>
    <hyperlink ref="F37" r:id="rId44" xr:uid="{D7F0093B-E8AC-4817-A2FF-A02B96292038}"/>
    <hyperlink ref="F38" r:id="rId45" xr:uid="{E259F081-E6D9-4A04-A3EF-5F36649ACEC0}"/>
    <hyperlink ref="F39" r:id="rId46" xr:uid="{D67C849D-E7AA-4EC7-AE26-FD478C866D29}"/>
    <hyperlink ref="F40" r:id="rId47" xr:uid="{AA529EF2-6A43-45CF-988C-934CE8D78436}"/>
    <hyperlink ref="F42" r:id="rId48" xr:uid="{21DB20B6-CA7C-475F-B1B0-41803E92D9A5}"/>
    <hyperlink ref="F64" r:id="rId49" xr:uid="{7319ADB4-0039-476E-A971-8E037F3CD66C}"/>
    <hyperlink ref="F45:F53" r:id="rId50" display="47605-42N" xr:uid="{0B46AD4A-31E3-4169-8A17-301D96E7E257}"/>
    <hyperlink ref="F55:F62" r:id="rId51" display="47605-214E" xr:uid="{0BFF6515-468E-4DD8-AC39-55B986CD3E2F}"/>
    <hyperlink ref="F69:F75" r:id="rId52" display="47FTH-420" xr:uid="{12AC6506-5936-460E-8ADD-95948E073EF1}"/>
    <hyperlink ref="F78" r:id="rId53" xr:uid="{E14CA799-A442-4495-BBCA-9C93CC58345E}"/>
    <hyperlink ref="F79" r:id="rId54" xr:uid="{E079C9C0-F563-4EE4-BFBA-976A8754A82D}"/>
    <hyperlink ref="F81" r:id="rId55" xr:uid="{75C87FEC-322D-4A1B-919E-340B5704EEC6}"/>
    <hyperlink ref="F82" r:id="rId56" xr:uid="{78A63DBB-DCD6-4822-8FD1-CC7BAF510917}"/>
    <hyperlink ref="F83" r:id="rId57" xr:uid="{6334D621-EB29-47B8-ABBF-68F110952710}"/>
    <hyperlink ref="F85" r:id="rId58" xr:uid="{4FFEFCAC-EF34-4A5B-997F-D6DC4B729951}"/>
    <hyperlink ref="F86" r:id="rId59" xr:uid="{AE3AAA1C-D420-4F01-A013-4903D3E98726}"/>
    <hyperlink ref="F88" r:id="rId60" xr:uid="{80BF75F7-E045-4C2F-A012-C2B3AE58FDB6}"/>
    <hyperlink ref="F89:F90" r:id="rId61" display="47690-8C2" xr:uid="{19E505AB-43C0-4F0D-869D-7AD53E99C4BE}"/>
    <hyperlink ref="F94" r:id="rId62" xr:uid="{8F71D32F-DB18-4077-9920-96A7FA95EBF7}"/>
    <hyperlink ref="F93" r:id="rId63" xr:uid="{5B922BAC-D255-47C9-84A5-D960048DCAA3}"/>
    <hyperlink ref="F148:F151" r:id="rId64" display="5G460-03*" xr:uid="{4E65B90F-CCCB-441A-A050-E1B546E9EF44}"/>
    <hyperlink ref="F160:F161" r:id="rId65" display="https://leviton.com/content/dam/leviton/network-solutions/product_documents/product_specification/Leviton-Spec-LANMARK-6-Plenum-Rated-Cable.pdf" xr:uid="{46F67A09-C3A9-408E-AB20-C75511E26FDE}"/>
    <hyperlink ref="F163:F164" r:id="rId66" display="https://leviton.com/content/dam/leviton/network-solutions/product_documents/product_specification/LevBT_Hyper_Plus_Cat_5e_CMP_UTP_Cable.pdf" xr:uid="{D5E947C8-F593-4E69-BCBF-F60DD2577974}"/>
    <hyperlink ref="F167:F168" r:id="rId67" display="https://leviton.com/content/dam/leviton/network-solutions/product_documents/product_specification/LevBT_LANmark-6_Riser_Cable.pdf" xr:uid="{7324A06E-7F71-4E67-B47B-5C521611B63B}"/>
    <hyperlink ref="F170:F171" r:id="rId68" display="https://leviton.com/content/dam/leviton/network-solutions/product_documents/product_specification/LevBT_HyperPlus_5e_Riser_Rated_Category_5e_UTP.pdf" xr:uid="{225CB9FE-1253-4E2C-8CE9-F148EF61AD46}"/>
    <hyperlink ref="F174" r:id="rId69" display="https://leviton.com/content/dam/leviton/network-solutions/product_documents/product_specification/LevBT_LANmark-6_OSP.pdf" xr:uid="{23E315F5-D5BD-43C8-8A97-2F8B5BE25C02}"/>
    <hyperlink ref="F155:F156" r:id="rId70" display="41AB2-1F4" xr:uid="{B54E1A1A-5FE0-433E-8331-AA460051AC78}"/>
    <hyperlink ref="F110:F111" r:id="rId71" display="49255-L48" xr:uid="{BBCE5CC5-67C9-411A-9690-99410CD3A6A3}"/>
    <hyperlink ref="F117:F118" r:id="rId72" display="61110-RW6" xr:uid="{1BF0F366-E80C-45E1-B6E0-01BE29C32FD1}"/>
    <hyperlink ref="F121:F122" r:id="rId73" display="5G108-RW5" xr:uid="{9B2FF445-3F06-4E6E-991B-2AC5710D45FD}"/>
    <hyperlink ref="F126:F129" r:id="rId74" display="42080-2WS" xr:uid="{51F08B8D-F8BE-48B5-8244-AAC3F92C5BF6}"/>
    <hyperlink ref="F136:F139" r:id="rId75" display="41089-1WP" xr:uid="{1784A0D5-27D1-4286-B00F-DC1B22442810}"/>
    <hyperlink ref="F143:F146" r:id="rId76" display="6H460-02*" xr:uid="{13C64B0D-2852-42EB-A1D6-D1D427A0B1ED}"/>
  </hyperlinks>
  <printOptions horizontalCentered="1"/>
  <pageMargins left="0.15" right="0.15" top="0.5" bottom="0.5" header="0.5" footer="0.5"/>
  <pageSetup scale="77" fitToHeight="10" orientation="landscape" horizontalDpi="4294967292" verticalDpi="4294967292"/>
  <drawing r:id="rId7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A3C35-A104-E640-BC87-7AF3F1CC1D77}">
  <sheetPr codeName="Sheet9"/>
  <dimension ref="A1:Z485"/>
  <sheetViews>
    <sheetView workbookViewId="0">
      <selection activeCell="A6" sqref="A6"/>
    </sheetView>
  </sheetViews>
  <sheetFormatPr defaultColWidth="12.42578125" defaultRowHeight="15.75" customHeight="1"/>
  <cols>
    <col min="1" max="6" width="17.140625" style="15" customWidth="1"/>
    <col min="7" max="8" width="17.140625" style="15" hidden="1" customWidth="1"/>
    <col min="9" max="10" width="17.140625" style="15" customWidth="1"/>
    <col min="11" max="11" width="17.7109375" style="15" customWidth="1"/>
    <col min="12" max="12" width="21.140625" style="15" customWidth="1"/>
    <col min="13" max="26" width="17.140625" style="15" customWidth="1"/>
    <col min="27" max="16384" width="12.42578125" style="15"/>
  </cols>
  <sheetData>
    <row r="1" spans="1:26" ht="21" customHeight="1">
      <c r="A1" s="177"/>
      <c r="B1" s="177"/>
      <c r="C1" s="176"/>
      <c r="D1" s="176"/>
      <c r="E1" s="177"/>
      <c r="F1" s="177"/>
      <c r="G1" s="177"/>
      <c r="H1" s="178"/>
      <c r="I1" s="177"/>
      <c r="J1" s="177"/>
      <c r="K1" s="177"/>
      <c r="L1" s="177"/>
      <c r="M1" s="178"/>
      <c r="N1" s="178"/>
      <c r="O1" s="178"/>
      <c r="P1" s="178"/>
      <c r="Q1" s="178"/>
      <c r="R1" s="178"/>
      <c r="S1" s="178"/>
      <c r="T1" s="178"/>
      <c r="U1" s="178"/>
      <c r="V1" s="178"/>
      <c r="W1" s="178"/>
      <c r="X1" s="178"/>
      <c r="Y1" s="178"/>
      <c r="Z1" s="178"/>
    </row>
    <row r="2" spans="1:26" ht="34.5" customHeight="1">
      <c r="A2" s="177"/>
      <c r="B2" s="177"/>
      <c r="C2" s="179"/>
      <c r="D2" s="180" t="s">
        <v>759</v>
      </c>
      <c r="E2" s="177"/>
      <c r="F2" s="175" t="s">
        <v>760</v>
      </c>
      <c r="G2" s="177"/>
      <c r="H2" s="176"/>
      <c r="I2" s="177"/>
      <c r="J2" s="177"/>
      <c r="K2" s="177"/>
      <c r="L2" s="177"/>
      <c r="M2" s="178"/>
      <c r="N2" s="178"/>
      <c r="O2" s="178"/>
      <c r="P2" s="178"/>
      <c r="Q2" s="178"/>
      <c r="R2" s="178"/>
      <c r="S2" s="178"/>
      <c r="T2" s="178"/>
      <c r="U2" s="178"/>
      <c r="V2" s="178"/>
      <c r="W2" s="178"/>
      <c r="X2" s="178"/>
      <c r="Y2" s="178"/>
      <c r="Z2" s="178"/>
    </row>
    <row r="3" spans="1:26" ht="16.5" customHeight="1">
      <c r="A3" s="177"/>
      <c r="B3" s="177"/>
      <c r="C3" s="177"/>
      <c r="D3" s="176" t="s">
        <v>761</v>
      </c>
      <c r="E3" s="177"/>
      <c r="F3" s="177"/>
      <c r="G3" s="177"/>
      <c r="H3" s="176"/>
      <c r="I3" s="177"/>
      <c r="J3" s="177"/>
      <c r="K3" s="177"/>
      <c r="L3" s="177"/>
      <c r="M3" s="178"/>
      <c r="N3" s="178"/>
      <c r="O3" s="178"/>
      <c r="P3" s="178"/>
      <c r="Q3" s="178"/>
      <c r="R3" s="178"/>
      <c r="S3" s="178"/>
      <c r="T3" s="178"/>
      <c r="U3" s="178"/>
      <c r="V3" s="178"/>
      <c r="W3" s="178"/>
      <c r="X3" s="178"/>
      <c r="Y3" s="178"/>
      <c r="Z3" s="178"/>
    </row>
    <row r="4" spans="1:26" ht="31.5">
      <c r="A4" s="181" t="s">
        <v>772</v>
      </c>
      <c r="B4" s="181" t="s">
        <v>773</v>
      </c>
      <c r="C4" s="181" t="s">
        <v>774</v>
      </c>
      <c r="D4" s="181" t="s">
        <v>775</v>
      </c>
      <c r="E4" s="181" t="s">
        <v>776</v>
      </c>
      <c r="F4" s="181" t="s">
        <v>762</v>
      </c>
      <c r="G4" s="181" t="s">
        <v>777</v>
      </c>
      <c r="H4" s="181" t="s">
        <v>778</v>
      </c>
      <c r="I4" s="181" t="s">
        <v>779</v>
      </c>
      <c r="J4" s="181" t="s">
        <v>780</v>
      </c>
      <c r="K4" s="181" t="s">
        <v>781</v>
      </c>
      <c r="L4" s="181" t="s">
        <v>763</v>
      </c>
      <c r="M4" s="178"/>
      <c r="N4" s="178"/>
      <c r="O4" s="178"/>
      <c r="P4" s="178"/>
      <c r="Q4" s="178"/>
      <c r="R4" s="178"/>
      <c r="S4" s="178"/>
      <c r="T4" s="178"/>
      <c r="U4" s="178"/>
      <c r="V4" s="178"/>
      <c r="W4" s="178"/>
      <c r="X4" s="178"/>
      <c r="Y4" s="178"/>
      <c r="Z4" s="178"/>
    </row>
    <row r="5" spans="1:26">
      <c r="A5" s="182"/>
      <c r="B5" s="183"/>
      <c r="C5" s="183"/>
      <c r="D5" s="183"/>
      <c r="E5" s="183"/>
      <c r="F5" s="183"/>
      <c r="G5" s="184"/>
      <c r="H5" s="185"/>
      <c r="I5" s="186"/>
      <c r="J5" s="186"/>
      <c r="K5" s="186"/>
      <c r="L5" s="186"/>
      <c r="M5" s="178"/>
      <c r="N5" s="178"/>
      <c r="O5" s="178"/>
      <c r="P5" s="178"/>
      <c r="Q5" s="178"/>
      <c r="R5" s="178"/>
      <c r="S5" s="178"/>
      <c r="T5" s="178"/>
      <c r="U5" s="178"/>
      <c r="V5" s="178"/>
      <c r="W5" s="178"/>
      <c r="X5" s="178"/>
      <c r="Y5" s="178"/>
      <c r="Z5" s="178"/>
    </row>
    <row r="6" spans="1:26">
      <c r="A6" s="186" t="s">
        <v>765</v>
      </c>
      <c r="B6" s="174" t="s">
        <v>5</v>
      </c>
      <c r="C6" s="174">
        <v>42</v>
      </c>
      <c r="D6" s="174">
        <v>24</v>
      </c>
      <c r="E6" s="174">
        <v>32</v>
      </c>
      <c r="F6" s="174" t="s">
        <v>766</v>
      </c>
      <c r="G6" s="186" t="s">
        <v>782</v>
      </c>
      <c r="H6" s="186" t="s">
        <v>768</v>
      </c>
      <c r="I6" s="186">
        <v>77.875</v>
      </c>
      <c r="J6" s="186">
        <v>80.375</v>
      </c>
      <c r="K6" s="186">
        <v>35</v>
      </c>
      <c r="L6" s="174" t="str">
        <f t="shared" ref="L6:L260" si="0">CONCATENATE($A$6,G6,C6,D6,E6,H6)</f>
        <v>5550-WH422432T</v>
      </c>
      <c r="M6" s="189"/>
      <c r="N6" s="189"/>
      <c r="O6" s="189"/>
      <c r="P6" s="189"/>
      <c r="Q6" s="189"/>
      <c r="R6" s="189"/>
      <c r="S6" s="189"/>
      <c r="T6" s="189"/>
      <c r="U6" s="189"/>
      <c r="V6" s="189"/>
      <c r="W6" s="189"/>
      <c r="X6" s="189"/>
      <c r="Y6" s="189"/>
      <c r="Z6" s="189"/>
    </row>
    <row r="7" spans="1:26">
      <c r="A7" s="186" t="s">
        <v>765</v>
      </c>
      <c r="B7" s="174" t="s">
        <v>8</v>
      </c>
      <c r="C7" s="174">
        <v>42</v>
      </c>
      <c r="D7" s="174">
        <v>24</v>
      </c>
      <c r="E7" s="174">
        <v>32</v>
      </c>
      <c r="F7" s="187" t="s">
        <v>766</v>
      </c>
      <c r="G7" s="186" t="s">
        <v>783</v>
      </c>
      <c r="H7" s="186" t="s">
        <v>768</v>
      </c>
      <c r="I7" s="186">
        <v>77.875</v>
      </c>
      <c r="J7" s="186">
        <v>80.375</v>
      </c>
      <c r="K7" s="186">
        <v>35</v>
      </c>
      <c r="L7" s="174" t="str">
        <f t="shared" si="0"/>
        <v>5550-BK422432T</v>
      </c>
      <c r="M7" s="189"/>
      <c r="N7" s="189"/>
      <c r="O7" s="189"/>
      <c r="P7" s="189"/>
      <c r="Q7" s="189"/>
      <c r="R7" s="189"/>
      <c r="S7" s="189"/>
      <c r="T7" s="189"/>
      <c r="U7" s="189"/>
      <c r="V7" s="189"/>
      <c r="W7" s="189"/>
      <c r="X7" s="189"/>
      <c r="Y7" s="189"/>
      <c r="Z7" s="189"/>
    </row>
    <row r="8" spans="1:26">
      <c r="A8" s="186" t="s">
        <v>765</v>
      </c>
      <c r="B8" s="174" t="s">
        <v>7</v>
      </c>
      <c r="C8" s="174">
        <v>42</v>
      </c>
      <c r="D8" s="174">
        <v>24</v>
      </c>
      <c r="E8" s="174">
        <v>32</v>
      </c>
      <c r="F8" s="187" t="s">
        <v>766</v>
      </c>
      <c r="G8" s="186" t="s">
        <v>767</v>
      </c>
      <c r="H8" s="186" t="s">
        <v>768</v>
      </c>
      <c r="I8" s="186">
        <v>77.875</v>
      </c>
      <c r="J8" s="186">
        <v>80.375</v>
      </c>
      <c r="K8" s="186">
        <v>35</v>
      </c>
      <c r="L8" s="174" t="str">
        <f t="shared" si="0"/>
        <v>5550-GR422432T</v>
      </c>
      <c r="M8" s="189"/>
      <c r="N8" s="189"/>
      <c r="O8" s="189"/>
      <c r="P8" s="189"/>
      <c r="Q8" s="189"/>
      <c r="R8" s="189"/>
      <c r="S8" s="189"/>
      <c r="T8" s="189"/>
      <c r="U8" s="189"/>
      <c r="V8" s="189"/>
      <c r="W8" s="189"/>
      <c r="X8" s="189"/>
      <c r="Y8" s="189"/>
      <c r="Z8" s="189"/>
    </row>
    <row r="9" spans="1:26">
      <c r="A9" s="186" t="s">
        <v>765</v>
      </c>
      <c r="B9" s="174" t="s">
        <v>5</v>
      </c>
      <c r="C9" s="174">
        <v>42</v>
      </c>
      <c r="D9" s="174">
        <v>24</v>
      </c>
      <c r="E9" s="174">
        <v>32</v>
      </c>
      <c r="F9" s="174" t="s">
        <v>784</v>
      </c>
      <c r="G9" s="186" t="s">
        <v>782</v>
      </c>
      <c r="H9" s="186" t="s">
        <v>785</v>
      </c>
      <c r="I9" s="186">
        <v>77.875</v>
      </c>
      <c r="J9" s="186">
        <v>80.375</v>
      </c>
      <c r="K9" s="186">
        <v>35</v>
      </c>
      <c r="L9" s="174" t="str">
        <f t="shared" si="0"/>
        <v>5550-WH422432S</v>
      </c>
      <c r="M9" s="189"/>
      <c r="N9" s="189"/>
      <c r="O9" s="189"/>
      <c r="P9" s="189"/>
      <c r="Q9" s="189"/>
      <c r="R9" s="189"/>
      <c r="S9" s="189"/>
      <c r="T9" s="189"/>
      <c r="U9" s="189"/>
      <c r="V9" s="189"/>
      <c r="W9" s="189"/>
      <c r="X9" s="189"/>
      <c r="Y9" s="189"/>
      <c r="Z9" s="189"/>
    </row>
    <row r="10" spans="1:26">
      <c r="A10" s="186" t="s">
        <v>765</v>
      </c>
      <c r="B10" s="174" t="s">
        <v>8</v>
      </c>
      <c r="C10" s="174">
        <v>42</v>
      </c>
      <c r="D10" s="174">
        <v>24</v>
      </c>
      <c r="E10" s="174">
        <v>32</v>
      </c>
      <c r="F10" s="174" t="s">
        <v>784</v>
      </c>
      <c r="G10" s="186" t="s">
        <v>783</v>
      </c>
      <c r="H10" s="186" t="s">
        <v>785</v>
      </c>
      <c r="I10" s="186">
        <v>77.875</v>
      </c>
      <c r="J10" s="186">
        <v>80.375</v>
      </c>
      <c r="K10" s="186">
        <v>35</v>
      </c>
      <c r="L10" s="174" t="str">
        <f t="shared" si="0"/>
        <v>5550-BK422432S</v>
      </c>
      <c r="M10" s="189"/>
      <c r="N10" s="189"/>
      <c r="O10" s="189"/>
      <c r="P10" s="189"/>
      <c r="Q10" s="189"/>
      <c r="R10" s="189"/>
      <c r="S10" s="189"/>
      <c r="T10" s="189"/>
      <c r="U10" s="189"/>
      <c r="V10" s="189"/>
      <c r="W10" s="189"/>
      <c r="X10" s="189"/>
      <c r="Y10" s="189"/>
      <c r="Z10" s="189"/>
    </row>
    <row r="11" spans="1:26">
      <c r="A11" s="186" t="s">
        <v>765</v>
      </c>
      <c r="B11" s="174" t="s">
        <v>7</v>
      </c>
      <c r="C11" s="174">
        <v>42</v>
      </c>
      <c r="D11" s="174">
        <v>24</v>
      </c>
      <c r="E11" s="174">
        <v>32</v>
      </c>
      <c r="F11" s="174" t="s">
        <v>784</v>
      </c>
      <c r="G11" s="186" t="s">
        <v>767</v>
      </c>
      <c r="H11" s="186" t="s">
        <v>785</v>
      </c>
      <c r="I11" s="186">
        <v>77.875</v>
      </c>
      <c r="J11" s="186">
        <v>80.375</v>
      </c>
      <c r="K11" s="186">
        <v>35</v>
      </c>
      <c r="L11" s="174" t="str">
        <f t="shared" si="0"/>
        <v>5550-GR422432S</v>
      </c>
      <c r="M11" s="189"/>
      <c r="N11" s="189"/>
      <c r="O11" s="189"/>
      <c r="P11" s="189"/>
      <c r="Q11" s="189"/>
      <c r="R11" s="189"/>
      <c r="S11" s="189"/>
      <c r="T11" s="189"/>
      <c r="U11" s="189"/>
      <c r="V11" s="189"/>
      <c r="W11" s="189"/>
      <c r="X11" s="189"/>
      <c r="Y11" s="189"/>
      <c r="Z11" s="189"/>
    </row>
    <row r="12" spans="1:26">
      <c r="A12" s="186" t="s">
        <v>765</v>
      </c>
      <c r="B12" s="174" t="s">
        <v>5</v>
      </c>
      <c r="C12" s="174">
        <v>42</v>
      </c>
      <c r="D12" s="174">
        <v>24</v>
      </c>
      <c r="E12" s="174">
        <v>36</v>
      </c>
      <c r="F12" s="174" t="s">
        <v>766</v>
      </c>
      <c r="G12" s="186" t="s">
        <v>782</v>
      </c>
      <c r="H12" s="186" t="s">
        <v>768</v>
      </c>
      <c r="I12" s="186">
        <v>77.875</v>
      </c>
      <c r="J12" s="186">
        <v>80.375</v>
      </c>
      <c r="K12" s="186">
        <v>38</v>
      </c>
      <c r="L12" s="174" t="str">
        <f t="shared" si="0"/>
        <v>5550-WH422436T</v>
      </c>
      <c r="M12" s="189"/>
      <c r="N12" s="189"/>
      <c r="O12" s="189"/>
      <c r="P12" s="189"/>
      <c r="Q12" s="189"/>
      <c r="R12" s="189"/>
      <c r="S12" s="189"/>
      <c r="T12" s="189"/>
      <c r="U12" s="189"/>
      <c r="V12" s="189"/>
      <c r="W12" s="189"/>
      <c r="X12" s="189"/>
      <c r="Y12" s="189"/>
      <c r="Z12" s="189"/>
    </row>
    <row r="13" spans="1:26">
      <c r="A13" s="186" t="s">
        <v>765</v>
      </c>
      <c r="B13" s="174" t="s">
        <v>8</v>
      </c>
      <c r="C13" s="174">
        <v>42</v>
      </c>
      <c r="D13" s="174">
        <v>24</v>
      </c>
      <c r="E13" s="174">
        <v>36</v>
      </c>
      <c r="F13" s="187" t="s">
        <v>766</v>
      </c>
      <c r="G13" s="186" t="s">
        <v>783</v>
      </c>
      <c r="H13" s="186" t="s">
        <v>768</v>
      </c>
      <c r="I13" s="186">
        <v>77.875</v>
      </c>
      <c r="J13" s="186">
        <v>80.375</v>
      </c>
      <c r="K13" s="186">
        <v>38</v>
      </c>
      <c r="L13" s="174" t="str">
        <f t="shared" si="0"/>
        <v>5550-BK422436T</v>
      </c>
      <c r="M13" s="189"/>
      <c r="N13" s="189"/>
      <c r="O13" s="189"/>
      <c r="P13" s="189"/>
      <c r="Q13" s="189"/>
      <c r="R13" s="189"/>
      <c r="S13" s="189"/>
      <c r="T13" s="189"/>
      <c r="U13" s="189"/>
      <c r="V13" s="189"/>
      <c r="W13" s="189"/>
      <c r="X13" s="189"/>
      <c r="Y13" s="189"/>
      <c r="Z13" s="189"/>
    </row>
    <row r="14" spans="1:26">
      <c r="A14" s="186" t="s">
        <v>765</v>
      </c>
      <c r="B14" s="174" t="s">
        <v>7</v>
      </c>
      <c r="C14" s="174">
        <v>42</v>
      </c>
      <c r="D14" s="174">
        <v>24</v>
      </c>
      <c r="E14" s="174">
        <v>36</v>
      </c>
      <c r="F14" s="187" t="s">
        <v>766</v>
      </c>
      <c r="G14" s="186" t="s">
        <v>767</v>
      </c>
      <c r="H14" s="186" t="s">
        <v>768</v>
      </c>
      <c r="I14" s="186">
        <v>77.875</v>
      </c>
      <c r="J14" s="186">
        <v>80.375</v>
      </c>
      <c r="K14" s="186">
        <v>38</v>
      </c>
      <c r="L14" s="174" t="str">
        <f t="shared" si="0"/>
        <v>5550-GR422436T</v>
      </c>
      <c r="M14" s="189"/>
      <c r="N14" s="189"/>
      <c r="O14" s="189"/>
      <c r="P14" s="189"/>
      <c r="Q14" s="189"/>
      <c r="R14" s="189"/>
      <c r="S14" s="189"/>
      <c r="T14" s="189"/>
      <c r="U14" s="189"/>
      <c r="V14" s="189"/>
      <c r="W14" s="189"/>
      <c r="X14" s="189"/>
      <c r="Y14" s="189"/>
      <c r="Z14" s="189"/>
    </row>
    <row r="15" spans="1:26">
      <c r="A15" s="186" t="s">
        <v>765</v>
      </c>
      <c r="B15" s="174" t="s">
        <v>5</v>
      </c>
      <c r="C15" s="174">
        <v>42</v>
      </c>
      <c r="D15" s="174">
        <v>24</v>
      </c>
      <c r="E15" s="174">
        <v>36</v>
      </c>
      <c r="F15" s="174" t="s">
        <v>784</v>
      </c>
      <c r="G15" s="186" t="s">
        <v>782</v>
      </c>
      <c r="H15" s="186" t="s">
        <v>785</v>
      </c>
      <c r="I15" s="186">
        <v>77.875</v>
      </c>
      <c r="J15" s="186">
        <v>80.375</v>
      </c>
      <c r="K15" s="186">
        <v>38</v>
      </c>
      <c r="L15" s="174" t="str">
        <f t="shared" si="0"/>
        <v>5550-WH422436S</v>
      </c>
      <c r="M15" s="189"/>
      <c r="N15" s="189"/>
      <c r="O15" s="189"/>
      <c r="P15" s="189"/>
      <c r="Q15" s="189"/>
      <c r="R15" s="189"/>
      <c r="S15" s="189"/>
      <c r="T15" s="189"/>
      <c r="U15" s="189"/>
      <c r="V15" s="189"/>
      <c r="W15" s="189"/>
      <c r="X15" s="189"/>
      <c r="Y15" s="189"/>
      <c r="Z15" s="189"/>
    </row>
    <row r="16" spans="1:26">
      <c r="A16" s="186" t="s">
        <v>765</v>
      </c>
      <c r="B16" s="174" t="s">
        <v>8</v>
      </c>
      <c r="C16" s="174">
        <v>42</v>
      </c>
      <c r="D16" s="174">
        <v>24</v>
      </c>
      <c r="E16" s="174">
        <v>36</v>
      </c>
      <c r="F16" s="174" t="s">
        <v>784</v>
      </c>
      <c r="G16" s="186" t="s">
        <v>783</v>
      </c>
      <c r="H16" s="186" t="s">
        <v>785</v>
      </c>
      <c r="I16" s="186">
        <v>77.875</v>
      </c>
      <c r="J16" s="186">
        <v>80.375</v>
      </c>
      <c r="K16" s="186">
        <v>38</v>
      </c>
      <c r="L16" s="174" t="str">
        <f t="shared" si="0"/>
        <v>5550-BK422436S</v>
      </c>
      <c r="M16" s="189"/>
      <c r="N16" s="189"/>
      <c r="O16" s="189"/>
      <c r="P16" s="189"/>
      <c r="Q16" s="189"/>
      <c r="R16" s="189"/>
      <c r="S16" s="189"/>
      <c r="T16" s="189"/>
      <c r="U16" s="189"/>
      <c r="V16" s="189"/>
      <c r="W16" s="189"/>
      <c r="X16" s="189"/>
      <c r="Y16" s="189"/>
      <c r="Z16" s="189"/>
    </row>
    <row r="17" spans="1:26">
      <c r="A17" s="186" t="s">
        <v>765</v>
      </c>
      <c r="B17" s="174" t="s">
        <v>7</v>
      </c>
      <c r="C17" s="174">
        <v>42</v>
      </c>
      <c r="D17" s="174">
        <v>24</v>
      </c>
      <c r="E17" s="174">
        <v>36</v>
      </c>
      <c r="F17" s="174" t="s">
        <v>784</v>
      </c>
      <c r="G17" s="186" t="s">
        <v>767</v>
      </c>
      <c r="H17" s="186" t="s">
        <v>785</v>
      </c>
      <c r="I17" s="186">
        <v>77.875</v>
      </c>
      <c r="J17" s="186">
        <v>80.375</v>
      </c>
      <c r="K17" s="186">
        <v>42</v>
      </c>
      <c r="L17" s="174" t="str">
        <f t="shared" si="0"/>
        <v>5550-GR422436S</v>
      </c>
      <c r="M17" s="189"/>
      <c r="N17" s="189"/>
      <c r="O17" s="189"/>
      <c r="P17" s="189"/>
      <c r="Q17" s="189"/>
      <c r="R17" s="189"/>
      <c r="S17" s="189"/>
      <c r="T17" s="189"/>
      <c r="U17" s="189"/>
      <c r="V17" s="189"/>
      <c r="W17" s="189"/>
      <c r="X17" s="189"/>
      <c r="Y17" s="189"/>
      <c r="Z17" s="189"/>
    </row>
    <row r="18" spans="1:26">
      <c r="A18" s="186" t="s">
        <v>765</v>
      </c>
      <c r="B18" s="174" t="s">
        <v>5</v>
      </c>
      <c r="C18" s="174">
        <v>42</v>
      </c>
      <c r="D18" s="174">
        <v>24</v>
      </c>
      <c r="E18" s="174">
        <v>40</v>
      </c>
      <c r="F18" s="174" t="s">
        <v>766</v>
      </c>
      <c r="G18" s="186" t="s">
        <v>782</v>
      </c>
      <c r="H18" s="186" t="s">
        <v>768</v>
      </c>
      <c r="I18" s="186">
        <v>77.875</v>
      </c>
      <c r="J18" s="186">
        <v>80.375</v>
      </c>
      <c r="K18" s="186">
        <v>42</v>
      </c>
      <c r="L18" s="174" t="str">
        <f t="shared" si="0"/>
        <v>5550-WH422440T</v>
      </c>
      <c r="M18" s="189"/>
      <c r="N18" s="189"/>
      <c r="O18" s="189"/>
      <c r="P18" s="189"/>
      <c r="Q18" s="189"/>
      <c r="R18" s="189"/>
      <c r="S18" s="189"/>
      <c r="T18" s="189"/>
      <c r="U18" s="189"/>
      <c r="V18" s="189"/>
      <c r="W18" s="189"/>
      <c r="X18" s="189"/>
      <c r="Y18" s="189"/>
      <c r="Z18" s="189"/>
    </row>
    <row r="19" spans="1:26">
      <c r="A19" s="186" t="s">
        <v>765</v>
      </c>
      <c r="B19" s="174" t="s">
        <v>8</v>
      </c>
      <c r="C19" s="174">
        <v>42</v>
      </c>
      <c r="D19" s="174">
        <v>24</v>
      </c>
      <c r="E19" s="174">
        <v>40</v>
      </c>
      <c r="F19" s="187" t="s">
        <v>766</v>
      </c>
      <c r="G19" s="186" t="s">
        <v>783</v>
      </c>
      <c r="H19" s="186" t="s">
        <v>768</v>
      </c>
      <c r="I19" s="186">
        <v>77.875</v>
      </c>
      <c r="J19" s="186">
        <v>80.375</v>
      </c>
      <c r="K19" s="186">
        <v>42</v>
      </c>
      <c r="L19" s="174" t="str">
        <f t="shared" si="0"/>
        <v>5550-BK422440T</v>
      </c>
      <c r="M19" s="189"/>
      <c r="N19" s="189"/>
      <c r="O19" s="189"/>
      <c r="P19" s="189"/>
      <c r="Q19" s="189"/>
      <c r="R19" s="189"/>
      <c r="S19" s="189"/>
      <c r="T19" s="189"/>
      <c r="U19" s="189"/>
      <c r="V19" s="189"/>
      <c r="W19" s="189"/>
      <c r="X19" s="189"/>
      <c r="Y19" s="189"/>
      <c r="Z19" s="189"/>
    </row>
    <row r="20" spans="1:26">
      <c r="A20" s="186" t="s">
        <v>765</v>
      </c>
      <c r="B20" s="174" t="s">
        <v>7</v>
      </c>
      <c r="C20" s="174">
        <v>42</v>
      </c>
      <c r="D20" s="174">
        <v>24</v>
      </c>
      <c r="E20" s="174">
        <v>40</v>
      </c>
      <c r="F20" s="187" t="s">
        <v>766</v>
      </c>
      <c r="G20" s="186" t="s">
        <v>767</v>
      </c>
      <c r="H20" s="186" t="s">
        <v>768</v>
      </c>
      <c r="I20" s="186">
        <v>77.875</v>
      </c>
      <c r="J20" s="186">
        <v>80.375</v>
      </c>
      <c r="K20" s="186">
        <v>42</v>
      </c>
      <c r="L20" s="174" t="str">
        <f t="shared" si="0"/>
        <v>5550-GR422440T</v>
      </c>
      <c r="M20" s="189"/>
      <c r="N20" s="189"/>
      <c r="O20" s="189"/>
      <c r="P20" s="189"/>
      <c r="Q20" s="189"/>
      <c r="R20" s="189"/>
      <c r="S20" s="189"/>
      <c r="T20" s="189"/>
      <c r="U20" s="189"/>
      <c r="V20" s="189"/>
      <c r="W20" s="189"/>
      <c r="X20" s="189"/>
      <c r="Y20" s="189"/>
      <c r="Z20" s="189"/>
    </row>
    <row r="21" spans="1:26">
      <c r="A21" s="186" t="s">
        <v>765</v>
      </c>
      <c r="B21" s="174" t="s">
        <v>5</v>
      </c>
      <c r="C21" s="174">
        <v>42</v>
      </c>
      <c r="D21" s="174">
        <v>24</v>
      </c>
      <c r="E21" s="174">
        <v>40</v>
      </c>
      <c r="F21" s="174" t="s">
        <v>784</v>
      </c>
      <c r="G21" s="186" t="s">
        <v>782</v>
      </c>
      <c r="H21" s="186" t="s">
        <v>785</v>
      </c>
      <c r="I21" s="186">
        <v>77.875</v>
      </c>
      <c r="J21" s="186">
        <v>80.375</v>
      </c>
      <c r="K21" s="186">
        <v>42</v>
      </c>
      <c r="L21" s="174" t="str">
        <f t="shared" si="0"/>
        <v>5550-WH422440S</v>
      </c>
      <c r="M21" s="189"/>
      <c r="N21" s="189"/>
      <c r="O21" s="189"/>
      <c r="P21" s="189"/>
      <c r="Q21" s="189"/>
      <c r="R21" s="189"/>
      <c r="S21" s="189"/>
      <c r="T21" s="189"/>
      <c r="U21" s="189"/>
      <c r="V21" s="189"/>
      <c r="W21" s="189"/>
      <c r="X21" s="189"/>
      <c r="Y21" s="189"/>
      <c r="Z21" s="189"/>
    </row>
    <row r="22" spans="1:26">
      <c r="A22" s="186" t="s">
        <v>765</v>
      </c>
      <c r="B22" s="174" t="s">
        <v>8</v>
      </c>
      <c r="C22" s="174">
        <v>42</v>
      </c>
      <c r="D22" s="174">
        <v>24</v>
      </c>
      <c r="E22" s="174">
        <v>40</v>
      </c>
      <c r="F22" s="174" t="s">
        <v>784</v>
      </c>
      <c r="G22" s="186" t="s">
        <v>783</v>
      </c>
      <c r="H22" s="186" t="s">
        <v>785</v>
      </c>
      <c r="I22" s="186">
        <v>77.875</v>
      </c>
      <c r="J22" s="186">
        <v>80.375</v>
      </c>
      <c r="K22" s="186">
        <v>42</v>
      </c>
      <c r="L22" s="174" t="str">
        <f t="shared" si="0"/>
        <v>5550-BK422440S</v>
      </c>
      <c r="M22" s="189"/>
      <c r="N22" s="189"/>
      <c r="O22" s="189"/>
      <c r="P22" s="189"/>
      <c r="Q22" s="189"/>
      <c r="R22" s="189"/>
      <c r="S22" s="189"/>
      <c r="T22" s="189"/>
      <c r="U22" s="189"/>
      <c r="V22" s="189"/>
      <c r="W22" s="189"/>
      <c r="X22" s="189"/>
      <c r="Y22" s="189"/>
      <c r="Z22" s="189"/>
    </row>
    <row r="23" spans="1:26">
      <c r="A23" s="186" t="s">
        <v>765</v>
      </c>
      <c r="B23" s="174" t="s">
        <v>7</v>
      </c>
      <c r="C23" s="174">
        <v>42</v>
      </c>
      <c r="D23" s="174">
        <v>24</v>
      </c>
      <c r="E23" s="174">
        <v>40</v>
      </c>
      <c r="F23" s="174" t="s">
        <v>784</v>
      </c>
      <c r="G23" s="186" t="s">
        <v>767</v>
      </c>
      <c r="H23" s="186" t="s">
        <v>785</v>
      </c>
      <c r="I23" s="186">
        <v>77.875</v>
      </c>
      <c r="J23" s="186">
        <v>80.375</v>
      </c>
      <c r="K23" s="186">
        <v>42</v>
      </c>
      <c r="L23" s="174" t="str">
        <f t="shared" si="0"/>
        <v>5550-GR422440S</v>
      </c>
      <c r="M23" s="189"/>
      <c r="N23" s="189"/>
      <c r="O23" s="189"/>
      <c r="P23" s="189"/>
      <c r="Q23" s="189"/>
      <c r="R23" s="189"/>
      <c r="S23" s="189"/>
      <c r="T23" s="189"/>
      <c r="U23" s="189"/>
      <c r="V23" s="189"/>
      <c r="W23" s="189"/>
      <c r="X23" s="189"/>
      <c r="Y23" s="189"/>
      <c r="Z23" s="189"/>
    </row>
    <row r="24" spans="1:26">
      <c r="A24" s="186" t="s">
        <v>765</v>
      </c>
      <c r="B24" s="174" t="s">
        <v>5</v>
      </c>
      <c r="C24" s="174">
        <v>42</v>
      </c>
      <c r="D24" s="174">
        <v>24</v>
      </c>
      <c r="E24" s="174">
        <v>42</v>
      </c>
      <c r="F24" s="174" t="s">
        <v>766</v>
      </c>
      <c r="G24" s="186" t="s">
        <v>782</v>
      </c>
      <c r="H24" s="186" t="s">
        <v>768</v>
      </c>
      <c r="I24" s="186">
        <v>77.875</v>
      </c>
      <c r="J24" s="186">
        <v>80.375</v>
      </c>
      <c r="K24" s="186">
        <v>44</v>
      </c>
      <c r="L24" s="174" t="str">
        <f t="shared" si="0"/>
        <v>5550-WH422442T</v>
      </c>
      <c r="M24" s="189"/>
      <c r="N24" s="189"/>
      <c r="O24" s="189"/>
      <c r="P24" s="189"/>
      <c r="Q24" s="189"/>
      <c r="R24" s="189"/>
      <c r="S24" s="189"/>
      <c r="T24" s="189"/>
      <c r="U24" s="189"/>
      <c r="V24" s="189"/>
      <c r="W24" s="189"/>
      <c r="X24" s="189"/>
      <c r="Y24" s="189"/>
      <c r="Z24" s="189"/>
    </row>
    <row r="25" spans="1:26">
      <c r="A25" s="186" t="s">
        <v>765</v>
      </c>
      <c r="B25" s="174" t="s">
        <v>8</v>
      </c>
      <c r="C25" s="174">
        <v>42</v>
      </c>
      <c r="D25" s="174">
        <v>24</v>
      </c>
      <c r="E25" s="174">
        <v>42</v>
      </c>
      <c r="F25" s="187" t="s">
        <v>766</v>
      </c>
      <c r="G25" s="186" t="s">
        <v>783</v>
      </c>
      <c r="H25" s="186" t="s">
        <v>768</v>
      </c>
      <c r="I25" s="186">
        <v>77.875</v>
      </c>
      <c r="J25" s="186">
        <v>80.375</v>
      </c>
      <c r="K25" s="186">
        <v>44</v>
      </c>
      <c r="L25" s="174" t="str">
        <f t="shared" si="0"/>
        <v>5550-BK422442T</v>
      </c>
      <c r="M25" s="189"/>
      <c r="N25" s="189"/>
      <c r="O25" s="189"/>
      <c r="P25" s="189"/>
      <c r="Q25" s="189"/>
      <c r="R25" s="189"/>
      <c r="S25" s="189"/>
      <c r="T25" s="189"/>
      <c r="U25" s="189"/>
      <c r="V25" s="189"/>
      <c r="W25" s="189"/>
      <c r="X25" s="189"/>
      <c r="Y25" s="189"/>
      <c r="Z25" s="189"/>
    </row>
    <row r="26" spans="1:26">
      <c r="A26" s="186" t="s">
        <v>765</v>
      </c>
      <c r="B26" s="174" t="s">
        <v>7</v>
      </c>
      <c r="C26" s="174">
        <v>42</v>
      </c>
      <c r="D26" s="174">
        <v>24</v>
      </c>
      <c r="E26" s="174">
        <v>42</v>
      </c>
      <c r="F26" s="187" t="s">
        <v>766</v>
      </c>
      <c r="G26" s="186" t="s">
        <v>767</v>
      </c>
      <c r="H26" s="186" t="s">
        <v>768</v>
      </c>
      <c r="I26" s="186">
        <v>77.875</v>
      </c>
      <c r="J26" s="186">
        <v>80.375</v>
      </c>
      <c r="K26" s="186">
        <v>44</v>
      </c>
      <c r="L26" s="174" t="str">
        <f t="shared" si="0"/>
        <v>5550-GR422442T</v>
      </c>
      <c r="M26" s="189"/>
      <c r="N26" s="189"/>
      <c r="O26" s="189"/>
      <c r="P26" s="189"/>
      <c r="Q26" s="189"/>
      <c r="R26" s="189"/>
      <c r="S26" s="189"/>
      <c r="T26" s="189"/>
      <c r="U26" s="189"/>
      <c r="V26" s="189"/>
      <c r="W26" s="189"/>
      <c r="X26" s="189"/>
      <c r="Y26" s="189"/>
      <c r="Z26" s="189"/>
    </row>
    <row r="27" spans="1:26">
      <c r="A27" s="186" t="s">
        <v>765</v>
      </c>
      <c r="B27" s="174" t="s">
        <v>5</v>
      </c>
      <c r="C27" s="174">
        <v>42</v>
      </c>
      <c r="D27" s="174">
        <v>24</v>
      </c>
      <c r="E27" s="174">
        <v>42</v>
      </c>
      <c r="F27" s="174" t="s">
        <v>784</v>
      </c>
      <c r="G27" s="186" t="s">
        <v>782</v>
      </c>
      <c r="H27" s="186" t="s">
        <v>785</v>
      </c>
      <c r="I27" s="186">
        <v>77.875</v>
      </c>
      <c r="J27" s="186">
        <v>80.375</v>
      </c>
      <c r="K27" s="186">
        <v>44</v>
      </c>
      <c r="L27" s="174" t="str">
        <f t="shared" si="0"/>
        <v>5550-WH422442S</v>
      </c>
      <c r="M27" s="189"/>
      <c r="N27" s="189"/>
      <c r="O27" s="189"/>
      <c r="P27" s="189"/>
      <c r="Q27" s="189"/>
      <c r="R27" s="189"/>
      <c r="S27" s="189"/>
      <c r="T27" s="189"/>
      <c r="U27" s="189"/>
      <c r="V27" s="189"/>
      <c r="W27" s="189"/>
      <c r="X27" s="189"/>
      <c r="Y27" s="189"/>
      <c r="Z27" s="189"/>
    </row>
    <row r="28" spans="1:26">
      <c r="A28" s="186" t="s">
        <v>765</v>
      </c>
      <c r="B28" s="174" t="s">
        <v>8</v>
      </c>
      <c r="C28" s="174">
        <v>42</v>
      </c>
      <c r="D28" s="174">
        <v>24</v>
      </c>
      <c r="E28" s="174">
        <v>42</v>
      </c>
      <c r="F28" s="174" t="s">
        <v>784</v>
      </c>
      <c r="G28" s="186" t="s">
        <v>783</v>
      </c>
      <c r="H28" s="186" t="s">
        <v>785</v>
      </c>
      <c r="I28" s="186">
        <v>77.875</v>
      </c>
      <c r="J28" s="186">
        <v>80.375</v>
      </c>
      <c r="K28" s="186">
        <v>44</v>
      </c>
      <c r="L28" s="174" t="str">
        <f t="shared" si="0"/>
        <v>5550-BK422442S</v>
      </c>
      <c r="M28" s="189"/>
      <c r="N28" s="189"/>
      <c r="O28" s="189"/>
      <c r="P28" s="189"/>
      <c r="Q28" s="189"/>
      <c r="R28" s="189"/>
      <c r="S28" s="189"/>
      <c r="T28" s="189"/>
      <c r="U28" s="189"/>
      <c r="V28" s="189"/>
      <c r="W28" s="189"/>
      <c r="X28" s="189"/>
      <c r="Y28" s="189"/>
      <c r="Z28" s="189"/>
    </row>
    <row r="29" spans="1:26">
      <c r="A29" s="186" t="s">
        <v>765</v>
      </c>
      <c r="B29" s="174" t="s">
        <v>7</v>
      </c>
      <c r="C29" s="174">
        <v>42</v>
      </c>
      <c r="D29" s="174">
        <v>24</v>
      </c>
      <c r="E29" s="174">
        <v>42</v>
      </c>
      <c r="F29" s="174" t="s">
        <v>784</v>
      </c>
      <c r="G29" s="186" t="s">
        <v>767</v>
      </c>
      <c r="H29" s="186" t="s">
        <v>785</v>
      </c>
      <c r="I29" s="186">
        <v>77.875</v>
      </c>
      <c r="J29" s="186">
        <v>80.375</v>
      </c>
      <c r="K29" s="186">
        <v>44</v>
      </c>
      <c r="L29" s="174" t="str">
        <f t="shared" si="0"/>
        <v>5550-GR422442S</v>
      </c>
      <c r="M29" s="189"/>
      <c r="N29" s="189"/>
      <c r="O29" s="189"/>
      <c r="P29" s="189"/>
      <c r="Q29" s="189"/>
      <c r="R29" s="189"/>
      <c r="S29" s="189"/>
      <c r="T29" s="189"/>
      <c r="U29" s="189"/>
      <c r="V29" s="189"/>
      <c r="W29" s="189"/>
      <c r="X29" s="189"/>
      <c r="Y29" s="189"/>
      <c r="Z29" s="189"/>
    </row>
    <row r="30" spans="1:26">
      <c r="A30" s="186" t="s">
        <v>765</v>
      </c>
      <c r="B30" s="174" t="s">
        <v>5</v>
      </c>
      <c r="C30" s="174">
        <v>42</v>
      </c>
      <c r="D30" s="174">
        <v>24</v>
      </c>
      <c r="E30" s="174">
        <v>48</v>
      </c>
      <c r="F30" s="174" t="s">
        <v>766</v>
      </c>
      <c r="G30" s="186" t="s">
        <v>782</v>
      </c>
      <c r="H30" s="186" t="s">
        <v>768</v>
      </c>
      <c r="I30" s="186">
        <v>77.875</v>
      </c>
      <c r="J30" s="186">
        <v>80.375</v>
      </c>
      <c r="K30" s="186">
        <v>50</v>
      </c>
      <c r="L30" s="174" t="str">
        <f t="shared" si="0"/>
        <v>5550-WH422448T</v>
      </c>
      <c r="M30" s="189"/>
      <c r="N30" s="189"/>
      <c r="O30" s="189"/>
      <c r="P30" s="189"/>
      <c r="Q30" s="189"/>
      <c r="R30" s="189"/>
      <c r="S30" s="189"/>
      <c r="T30" s="189"/>
      <c r="U30" s="189"/>
      <c r="V30" s="189"/>
      <c r="W30" s="189"/>
      <c r="X30" s="189"/>
      <c r="Y30" s="189"/>
      <c r="Z30" s="189"/>
    </row>
    <row r="31" spans="1:26">
      <c r="A31" s="186" t="s">
        <v>765</v>
      </c>
      <c r="B31" s="174" t="s">
        <v>8</v>
      </c>
      <c r="C31" s="174">
        <v>42</v>
      </c>
      <c r="D31" s="174">
        <v>24</v>
      </c>
      <c r="E31" s="174">
        <v>48</v>
      </c>
      <c r="F31" s="187" t="s">
        <v>766</v>
      </c>
      <c r="G31" s="186" t="s">
        <v>783</v>
      </c>
      <c r="H31" s="186" t="s">
        <v>768</v>
      </c>
      <c r="I31" s="186">
        <v>77.875</v>
      </c>
      <c r="J31" s="186">
        <v>80.375</v>
      </c>
      <c r="K31" s="186">
        <v>50</v>
      </c>
      <c r="L31" s="174" t="str">
        <f t="shared" si="0"/>
        <v>5550-BK422448T</v>
      </c>
      <c r="M31" s="189"/>
      <c r="N31" s="189"/>
      <c r="O31" s="189"/>
      <c r="P31" s="189"/>
      <c r="Q31" s="189"/>
      <c r="R31" s="189"/>
      <c r="S31" s="189"/>
      <c r="T31" s="189"/>
      <c r="U31" s="189"/>
      <c r="V31" s="189"/>
      <c r="W31" s="189"/>
      <c r="X31" s="189"/>
      <c r="Y31" s="189"/>
      <c r="Z31" s="189"/>
    </row>
    <row r="32" spans="1:26">
      <c r="A32" s="186" t="s">
        <v>765</v>
      </c>
      <c r="B32" s="174" t="s">
        <v>7</v>
      </c>
      <c r="C32" s="174">
        <v>42</v>
      </c>
      <c r="D32" s="174">
        <v>24</v>
      </c>
      <c r="E32" s="174">
        <v>48</v>
      </c>
      <c r="F32" s="187" t="s">
        <v>766</v>
      </c>
      <c r="G32" s="186" t="s">
        <v>767</v>
      </c>
      <c r="H32" s="186" t="s">
        <v>768</v>
      </c>
      <c r="I32" s="186">
        <v>77.875</v>
      </c>
      <c r="J32" s="186">
        <v>80.375</v>
      </c>
      <c r="K32" s="186">
        <v>50</v>
      </c>
      <c r="L32" s="174" t="str">
        <f t="shared" si="0"/>
        <v>5550-GR422448T</v>
      </c>
      <c r="M32" s="189"/>
      <c r="N32" s="189"/>
      <c r="O32" s="189"/>
      <c r="P32" s="189"/>
      <c r="Q32" s="189"/>
      <c r="R32" s="189"/>
      <c r="S32" s="189"/>
      <c r="T32" s="189"/>
      <c r="U32" s="189"/>
      <c r="V32" s="189"/>
      <c r="W32" s="189"/>
      <c r="X32" s="189"/>
      <c r="Y32" s="189"/>
      <c r="Z32" s="189"/>
    </row>
    <row r="33" spans="1:26">
      <c r="A33" s="186" t="s">
        <v>765</v>
      </c>
      <c r="B33" s="174" t="s">
        <v>5</v>
      </c>
      <c r="C33" s="174">
        <v>42</v>
      </c>
      <c r="D33" s="174">
        <v>24</v>
      </c>
      <c r="E33" s="174">
        <v>48</v>
      </c>
      <c r="F33" s="174" t="s">
        <v>784</v>
      </c>
      <c r="G33" s="186" t="s">
        <v>782</v>
      </c>
      <c r="H33" s="186" t="s">
        <v>785</v>
      </c>
      <c r="I33" s="186">
        <v>77.875</v>
      </c>
      <c r="J33" s="186">
        <v>80.375</v>
      </c>
      <c r="K33" s="186">
        <v>50</v>
      </c>
      <c r="L33" s="174" t="str">
        <f t="shared" si="0"/>
        <v>5550-WH422448S</v>
      </c>
      <c r="M33" s="189"/>
      <c r="N33" s="189"/>
      <c r="O33" s="189"/>
      <c r="P33" s="189"/>
      <c r="Q33" s="189"/>
      <c r="R33" s="189"/>
      <c r="S33" s="189"/>
      <c r="T33" s="189"/>
      <c r="U33" s="189"/>
      <c r="V33" s="189"/>
      <c r="W33" s="189"/>
      <c r="X33" s="189"/>
      <c r="Y33" s="189"/>
      <c r="Z33" s="189"/>
    </row>
    <row r="34" spans="1:26">
      <c r="A34" s="186" t="s">
        <v>765</v>
      </c>
      <c r="B34" s="174" t="s">
        <v>8</v>
      </c>
      <c r="C34" s="174">
        <v>42</v>
      </c>
      <c r="D34" s="174">
        <v>24</v>
      </c>
      <c r="E34" s="174">
        <v>48</v>
      </c>
      <c r="F34" s="174" t="s">
        <v>784</v>
      </c>
      <c r="G34" s="186" t="s">
        <v>783</v>
      </c>
      <c r="H34" s="186" t="s">
        <v>785</v>
      </c>
      <c r="I34" s="186">
        <v>77.875</v>
      </c>
      <c r="J34" s="186">
        <v>80.375</v>
      </c>
      <c r="K34" s="186">
        <v>50</v>
      </c>
      <c r="L34" s="174" t="str">
        <f t="shared" si="0"/>
        <v>5550-BK422448S</v>
      </c>
      <c r="M34" s="189"/>
      <c r="N34" s="189"/>
      <c r="O34" s="189"/>
      <c r="P34" s="189"/>
      <c r="Q34" s="189"/>
      <c r="R34" s="189"/>
      <c r="S34" s="189"/>
      <c r="T34" s="189"/>
      <c r="U34" s="189"/>
      <c r="V34" s="189"/>
      <c r="W34" s="189"/>
      <c r="X34" s="189"/>
      <c r="Y34" s="189"/>
      <c r="Z34" s="189"/>
    </row>
    <row r="35" spans="1:26">
      <c r="A35" s="186" t="s">
        <v>765</v>
      </c>
      <c r="B35" s="174" t="s">
        <v>7</v>
      </c>
      <c r="C35" s="174">
        <v>42</v>
      </c>
      <c r="D35" s="174">
        <v>24</v>
      </c>
      <c r="E35" s="174">
        <v>48</v>
      </c>
      <c r="F35" s="174" t="s">
        <v>784</v>
      </c>
      <c r="G35" s="186" t="s">
        <v>767</v>
      </c>
      <c r="H35" s="186" t="s">
        <v>785</v>
      </c>
      <c r="I35" s="186">
        <v>77.875</v>
      </c>
      <c r="J35" s="186">
        <v>80.375</v>
      </c>
      <c r="K35" s="186">
        <v>50</v>
      </c>
      <c r="L35" s="174" t="str">
        <f t="shared" si="0"/>
        <v>5550-GR422448S</v>
      </c>
      <c r="M35" s="189"/>
      <c r="N35" s="189"/>
      <c r="O35" s="189"/>
      <c r="P35" s="189"/>
      <c r="Q35" s="189"/>
      <c r="R35" s="189"/>
      <c r="S35" s="189"/>
      <c r="T35" s="189"/>
      <c r="U35" s="189"/>
      <c r="V35" s="189"/>
      <c r="W35" s="189"/>
      <c r="X35" s="189"/>
      <c r="Y35" s="189"/>
      <c r="Z35" s="189"/>
    </row>
    <row r="36" spans="1:26">
      <c r="A36" s="186" t="s">
        <v>765</v>
      </c>
      <c r="B36" s="174" t="s">
        <v>5</v>
      </c>
      <c r="C36" s="174">
        <v>42</v>
      </c>
      <c r="D36" s="174">
        <v>28</v>
      </c>
      <c r="E36" s="174">
        <v>32</v>
      </c>
      <c r="F36" s="174" t="s">
        <v>766</v>
      </c>
      <c r="G36" s="186" t="s">
        <v>782</v>
      </c>
      <c r="H36" s="186" t="s">
        <v>768</v>
      </c>
      <c r="I36" s="186">
        <v>77.875</v>
      </c>
      <c r="J36" s="186">
        <v>80.375</v>
      </c>
      <c r="K36" s="186">
        <v>35</v>
      </c>
      <c r="L36" s="174" t="str">
        <f t="shared" si="0"/>
        <v>5550-WH422832T</v>
      </c>
      <c r="M36" s="189"/>
      <c r="N36" s="189"/>
      <c r="O36" s="189"/>
      <c r="P36" s="189"/>
      <c r="Q36" s="189"/>
      <c r="R36" s="189"/>
      <c r="S36" s="189"/>
      <c r="T36" s="189"/>
      <c r="U36" s="189"/>
      <c r="V36" s="189"/>
      <c r="W36" s="189"/>
      <c r="X36" s="189"/>
      <c r="Y36" s="189"/>
      <c r="Z36" s="189"/>
    </row>
    <row r="37" spans="1:26">
      <c r="A37" s="186" t="s">
        <v>765</v>
      </c>
      <c r="B37" s="174" t="s">
        <v>8</v>
      </c>
      <c r="C37" s="174">
        <v>42</v>
      </c>
      <c r="D37" s="174">
        <v>28</v>
      </c>
      <c r="E37" s="174">
        <v>32</v>
      </c>
      <c r="F37" s="187" t="s">
        <v>766</v>
      </c>
      <c r="G37" s="186" t="s">
        <v>783</v>
      </c>
      <c r="H37" s="186" t="s">
        <v>768</v>
      </c>
      <c r="I37" s="186">
        <v>77.875</v>
      </c>
      <c r="J37" s="186">
        <v>80.375</v>
      </c>
      <c r="K37" s="186">
        <v>35</v>
      </c>
      <c r="L37" s="174" t="str">
        <f t="shared" si="0"/>
        <v>5550-BK422832T</v>
      </c>
      <c r="M37" s="189"/>
      <c r="N37" s="189"/>
      <c r="O37" s="189"/>
      <c r="P37" s="189"/>
      <c r="Q37" s="189"/>
      <c r="R37" s="189"/>
      <c r="S37" s="189"/>
      <c r="T37" s="189"/>
      <c r="U37" s="189"/>
      <c r="V37" s="189"/>
      <c r="W37" s="189"/>
      <c r="X37" s="189"/>
      <c r="Y37" s="189"/>
      <c r="Z37" s="189"/>
    </row>
    <row r="38" spans="1:26">
      <c r="A38" s="186" t="s">
        <v>765</v>
      </c>
      <c r="B38" s="174" t="s">
        <v>7</v>
      </c>
      <c r="C38" s="174">
        <v>42</v>
      </c>
      <c r="D38" s="174">
        <v>28</v>
      </c>
      <c r="E38" s="174">
        <v>32</v>
      </c>
      <c r="F38" s="187" t="s">
        <v>766</v>
      </c>
      <c r="G38" s="186" t="s">
        <v>767</v>
      </c>
      <c r="H38" s="186" t="s">
        <v>768</v>
      </c>
      <c r="I38" s="186">
        <v>77.875</v>
      </c>
      <c r="J38" s="186">
        <v>80.375</v>
      </c>
      <c r="K38" s="186">
        <v>35</v>
      </c>
      <c r="L38" s="174" t="str">
        <f t="shared" si="0"/>
        <v>5550-GR422832T</v>
      </c>
      <c r="M38" s="189"/>
      <c r="N38" s="189"/>
      <c r="O38" s="189"/>
      <c r="P38" s="189"/>
      <c r="Q38" s="189"/>
      <c r="R38" s="189"/>
      <c r="S38" s="189"/>
      <c r="T38" s="189"/>
      <c r="U38" s="189"/>
      <c r="V38" s="189"/>
      <c r="W38" s="189"/>
      <c r="X38" s="189"/>
      <c r="Y38" s="189"/>
      <c r="Z38" s="189"/>
    </row>
    <row r="39" spans="1:26">
      <c r="A39" s="186" t="s">
        <v>765</v>
      </c>
      <c r="B39" s="174" t="s">
        <v>5</v>
      </c>
      <c r="C39" s="174">
        <v>42</v>
      </c>
      <c r="D39" s="174">
        <v>28</v>
      </c>
      <c r="E39" s="174">
        <v>32</v>
      </c>
      <c r="F39" s="174" t="s">
        <v>784</v>
      </c>
      <c r="G39" s="186" t="s">
        <v>782</v>
      </c>
      <c r="H39" s="186" t="s">
        <v>785</v>
      </c>
      <c r="I39" s="186">
        <v>77.875</v>
      </c>
      <c r="J39" s="186">
        <v>80.375</v>
      </c>
      <c r="K39" s="186">
        <v>35</v>
      </c>
      <c r="L39" s="174" t="str">
        <f t="shared" si="0"/>
        <v>5550-WH422832S</v>
      </c>
      <c r="M39" s="189"/>
      <c r="N39" s="189"/>
      <c r="O39" s="189"/>
      <c r="P39" s="189"/>
      <c r="Q39" s="189"/>
      <c r="R39" s="189"/>
      <c r="S39" s="189"/>
      <c r="T39" s="189"/>
      <c r="U39" s="189"/>
      <c r="V39" s="189"/>
      <c r="W39" s="189"/>
      <c r="X39" s="189"/>
      <c r="Y39" s="189"/>
      <c r="Z39" s="189"/>
    </row>
    <row r="40" spans="1:26">
      <c r="A40" s="186" t="s">
        <v>765</v>
      </c>
      <c r="B40" s="174" t="s">
        <v>8</v>
      </c>
      <c r="C40" s="174">
        <v>42</v>
      </c>
      <c r="D40" s="174">
        <v>28</v>
      </c>
      <c r="E40" s="174">
        <v>32</v>
      </c>
      <c r="F40" s="174" t="s">
        <v>784</v>
      </c>
      <c r="G40" s="186" t="s">
        <v>783</v>
      </c>
      <c r="H40" s="186" t="s">
        <v>785</v>
      </c>
      <c r="I40" s="186">
        <v>77.875</v>
      </c>
      <c r="J40" s="186">
        <v>80.375</v>
      </c>
      <c r="K40" s="186">
        <v>35</v>
      </c>
      <c r="L40" s="174" t="str">
        <f t="shared" si="0"/>
        <v>5550-BK422832S</v>
      </c>
      <c r="M40" s="189"/>
      <c r="N40" s="189"/>
      <c r="O40" s="189"/>
      <c r="P40" s="189"/>
      <c r="Q40" s="189"/>
      <c r="R40" s="189"/>
      <c r="S40" s="189"/>
      <c r="T40" s="189"/>
      <c r="U40" s="189"/>
      <c r="V40" s="189"/>
      <c r="W40" s="189"/>
      <c r="X40" s="189"/>
      <c r="Y40" s="189"/>
      <c r="Z40" s="189"/>
    </row>
    <row r="41" spans="1:26">
      <c r="A41" s="186" t="s">
        <v>765</v>
      </c>
      <c r="B41" s="174" t="s">
        <v>7</v>
      </c>
      <c r="C41" s="174">
        <v>42</v>
      </c>
      <c r="D41" s="174">
        <v>28</v>
      </c>
      <c r="E41" s="174">
        <v>32</v>
      </c>
      <c r="F41" s="174" t="s">
        <v>784</v>
      </c>
      <c r="G41" s="186" t="s">
        <v>767</v>
      </c>
      <c r="H41" s="186" t="s">
        <v>785</v>
      </c>
      <c r="I41" s="186">
        <v>77.875</v>
      </c>
      <c r="J41" s="186">
        <v>80.375</v>
      </c>
      <c r="K41" s="186">
        <v>35</v>
      </c>
      <c r="L41" s="174" t="str">
        <f t="shared" si="0"/>
        <v>5550-GR422832S</v>
      </c>
      <c r="M41" s="189"/>
      <c r="N41" s="189"/>
      <c r="O41" s="189"/>
      <c r="P41" s="189"/>
      <c r="Q41" s="189"/>
      <c r="R41" s="189"/>
      <c r="S41" s="189"/>
      <c r="T41" s="189"/>
      <c r="U41" s="189"/>
      <c r="V41" s="189"/>
      <c r="W41" s="189"/>
      <c r="X41" s="189"/>
      <c r="Y41" s="189"/>
      <c r="Z41" s="189"/>
    </row>
    <row r="42" spans="1:26">
      <c r="A42" s="186" t="s">
        <v>765</v>
      </c>
      <c r="B42" s="174" t="s">
        <v>5</v>
      </c>
      <c r="C42" s="174">
        <v>42</v>
      </c>
      <c r="D42" s="174">
        <v>28</v>
      </c>
      <c r="E42" s="174">
        <v>36</v>
      </c>
      <c r="F42" s="174" t="s">
        <v>766</v>
      </c>
      <c r="G42" s="186" t="s">
        <v>782</v>
      </c>
      <c r="H42" s="186" t="s">
        <v>768</v>
      </c>
      <c r="I42" s="186">
        <v>77.875</v>
      </c>
      <c r="J42" s="186">
        <v>80.375</v>
      </c>
      <c r="K42" s="186">
        <v>38</v>
      </c>
      <c r="L42" s="174" t="str">
        <f t="shared" si="0"/>
        <v>5550-WH422836T</v>
      </c>
      <c r="M42" s="189"/>
      <c r="N42" s="189"/>
      <c r="O42" s="189"/>
      <c r="P42" s="189"/>
      <c r="Q42" s="189"/>
      <c r="R42" s="189"/>
      <c r="S42" s="189"/>
      <c r="T42" s="189"/>
      <c r="U42" s="189"/>
      <c r="V42" s="189"/>
      <c r="W42" s="189"/>
      <c r="X42" s="189"/>
      <c r="Y42" s="189"/>
      <c r="Z42" s="189"/>
    </row>
    <row r="43" spans="1:26">
      <c r="A43" s="186" t="s">
        <v>765</v>
      </c>
      <c r="B43" s="174" t="s">
        <v>8</v>
      </c>
      <c r="C43" s="174">
        <v>42</v>
      </c>
      <c r="D43" s="174">
        <v>28</v>
      </c>
      <c r="E43" s="174">
        <v>36</v>
      </c>
      <c r="F43" s="187" t="s">
        <v>766</v>
      </c>
      <c r="G43" s="186" t="s">
        <v>783</v>
      </c>
      <c r="H43" s="186" t="s">
        <v>768</v>
      </c>
      <c r="I43" s="186">
        <v>77.875</v>
      </c>
      <c r="J43" s="186">
        <v>80.375</v>
      </c>
      <c r="K43" s="186">
        <v>38</v>
      </c>
      <c r="L43" s="174" t="str">
        <f t="shared" si="0"/>
        <v>5550-BK422836T</v>
      </c>
      <c r="M43" s="189"/>
      <c r="N43" s="189"/>
      <c r="O43" s="189"/>
      <c r="P43" s="189"/>
      <c r="Q43" s="189"/>
      <c r="R43" s="189"/>
      <c r="S43" s="189"/>
      <c r="T43" s="189"/>
      <c r="U43" s="189"/>
      <c r="V43" s="189"/>
      <c r="W43" s="189"/>
      <c r="X43" s="189"/>
      <c r="Y43" s="189"/>
      <c r="Z43" s="189"/>
    </row>
    <row r="44" spans="1:26">
      <c r="A44" s="186" t="s">
        <v>765</v>
      </c>
      <c r="B44" s="174" t="s">
        <v>7</v>
      </c>
      <c r="C44" s="174">
        <v>42</v>
      </c>
      <c r="D44" s="174">
        <v>28</v>
      </c>
      <c r="E44" s="174">
        <v>36</v>
      </c>
      <c r="F44" s="187" t="s">
        <v>766</v>
      </c>
      <c r="G44" s="186" t="s">
        <v>767</v>
      </c>
      <c r="H44" s="186" t="s">
        <v>768</v>
      </c>
      <c r="I44" s="186">
        <v>77.875</v>
      </c>
      <c r="J44" s="186">
        <v>80.375</v>
      </c>
      <c r="K44" s="186">
        <v>38</v>
      </c>
      <c r="L44" s="174" t="str">
        <f t="shared" si="0"/>
        <v>5550-GR422836T</v>
      </c>
      <c r="M44" s="189"/>
      <c r="N44" s="189"/>
      <c r="O44" s="189"/>
      <c r="P44" s="189"/>
      <c r="Q44" s="189"/>
      <c r="R44" s="189"/>
      <c r="S44" s="189"/>
      <c r="T44" s="189"/>
      <c r="U44" s="189"/>
      <c r="V44" s="189"/>
      <c r="W44" s="189"/>
      <c r="X44" s="189"/>
      <c r="Y44" s="189"/>
      <c r="Z44" s="189"/>
    </row>
    <row r="45" spans="1:26">
      <c r="A45" s="186" t="s">
        <v>765</v>
      </c>
      <c r="B45" s="174" t="s">
        <v>5</v>
      </c>
      <c r="C45" s="174">
        <v>42</v>
      </c>
      <c r="D45" s="174">
        <v>28</v>
      </c>
      <c r="E45" s="174">
        <v>36</v>
      </c>
      <c r="F45" s="174" t="s">
        <v>784</v>
      </c>
      <c r="G45" s="186" t="s">
        <v>782</v>
      </c>
      <c r="H45" s="186" t="s">
        <v>785</v>
      </c>
      <c r="I45" s="186">
        <v>77.875</v>
      </c>
      <c r="J45" s="186">
        <v>80.375</v>
      </c>
      <c r="K45" s="186">
        <v>38</v>
      </c>
      <c r="L45" s="174" t="str">
        <f t="shared" si="0"/>
        <v>5550-WH422836S</v>
      </c>
      <c r="M45" s="189"/>
      <c r="N45" s="189"/>
      <c r="O45" s="189"/>
      <c r="P45" s="189"/>
      <c r="Q45" s="189"/>
      <c r="R45" s="189"/>
      <c r="S45" s="189"/>
      <c r="T45" s="189"/>
      <c r="U45" s="189"/>
      <c r="V45" s="189"/>
      <c r="W45" s="189"/>
      <c r="X45" s="189"/>
      <c r="Y45" s="189"/>
      <c r="Z45" s="189"/>
    </row>
    <row r="46" spans="1:26">
      <c r="A46" s="186" t="s">
        <v>765</v>
      </c>
      <c r="B46" s="174" t="s">
        <v>8</v>
      </c>
      <c r="C46" s="174">
        <v>42</v>
      </c>
      <c r="D46" s="174">
        <v>28</v>
      </c>
      <c r="E46" s="174">
        <v>36</v>
      </c>
      <c r="F46" s="174" t="s">
        <v>784</v>
      </c>
      <c r="G46" s="186" t="s">
        <v>783</v>
      </c>
      <c r="H46" s="186" t="s">
        <v>785</v>
      </c>
      <c r="I46" s="186">
        <v>77.875</v>
      </c>
      <c r="J46" s="186">
        <v>80.375</v>
      </c>
      <c r="K46" s="186">
        <v>38</v>
      </c>
      <c r="L46" s="174" t="str">
        <f t="shared" si="0"/>
        <v>5550-BK422836S</v>
      </c>
      <c r="M46" s="189"/>
      <c r="N46" s="189"/>
      <c r="O46" s="189"/>
      <c r="P46" s="189"/>
      <c r="Q46" s="189"/>
      <c r="R46" s="189"/>
      <c r="S46" s="189"/>
      <c r="T46" s="189"/>
      <c r="U46" s="189"/>
      <c r="V46" s="189"/>
      <c r="W46" s="189"/>
      <c r="X46" s="189"/>
      <c r="Y46" s="189"/>
      <c r="Z46" s="189"/>
    </row>
    <row r="47" spans="1:26">
      <c r="A47" s="186" t="s">
        <v>765</v>
      </c>
      <c r="B47" s="174" t="s">
        <v>7</v>
      </c>
      <c r="C47" s="174">
        <v>42</v>
      </c>
      <c r="D47" s="174">
        <v>28</v>
      </c>
      <c r="E47" s="174">
        <v>36</v>
      </c>
      <c r="F47" s="174" t="s">
        <v>784</v>
      </c>
      <c r="G47" s="186" t="s">
        <v>767</v>
      </c>
      <c r="H47" s="186" t="s">
        <v>785</v>
      </c>
      <c r="I47" s="186">
        <v>77.875</v>
      </c>
      <c r="J47" s="186">
        <v>80.375</v>
      </c>
      <c r="K47" s="186">
        <v>42</v>
      </c>
      <c r="L47" s="174" t="str">
        <f t="shared" si="0"/>
        <v>5550-GR422836S</v>
      </c>
      <c r="M47" s="189"/>
      <c r="N47" s="189"/>
      <c r="O47" s="189"/>
      <c r="P47" s="189"/>
      <c r="Q47" s="189"/>
      <c r="R47" s="189"/>
      <c r="S47" s="189"/>
      <c r="T47" s="189"/>
      <c r="U47" s="189"/>
      <c r="V47" s="189"/>
      <c r="W47" s="189"/>
      <c r="X47" s="189"/>
      <c r="Y47" s="189"/>
      <c r="Z47" s="189"/>
    </row>
    <row r="48" spans="1:26">
      <c r="A48" s="186" t="s">
        <v>765</v>
      </c>
      <c r="B48" s="174" t="s">
        <v>5</v>
      </c>
      <c r="C48" s="174">
        <v>42</v>
      </c>
      <c r="D48" s="174">
        <v>28</v>
      </c>
      <c r="E48" s="174">
        <v>40</v>
      </c>
      <c r="F48" s="174" t="s">
        <v>766</v>
      </c>
      <c r="G48" s="186" t="s">
        <v>782</v>
      </c>
      <c r="H48" s="186" t="s">
        <v>768</v>
      </c>
      <c r="I48" s="186">
        <v>77.875</v>
      </c>
      <c r="J48" s="186">
        <v>80.375</v>
      </c>
      <c r="K48" s="186">
        <v>42</v>
      </c>
      <c r="L48" s="174" t="str">
        <f t="shared" si="0"/>
        <v>5550-WH422840T</v>
      </c>
      <c r="M48" s="189"/>
      <c r="N48" s="189"/>
      <c r="O48" s="189"/>
      <c r="P48" s="189"/>
      <c r="Q48" s="189"/>
      <c r="R48" s="189"/>
      <c r="S48" s="189"/>
      <c r="T48" s="189"/>
      <c r="U48" s="189"/>
      <c r="V48" s="189"/>
      <c r="W48" s="189"/>
      <c r="X48" s="189"/>
      <c r="Y48" s="189"/>
      <c r="Z48" s="189"/>
    </row>
    <row r="49" spans="1:26">
      <c r="A49" s="186" t="s">
        <v>765</v>
      </c>
      <c r="B49" s="174" t="s">
        <v>8</v>
      </c>
      <c r="C49" s="174">
        <v>42</v>
      </c>
      <c r="D49" s="174">
        <v>28</v>
      </c>
      <c r="E49" s="174">
        <v>40</v>
      </c>
      <c r="F49" s="187" t="s">
        <v>766</v>
      </c>
      <c r="G49" s="186" t="s">
        <v>783</v>
      </c>
      <c r="H49" s="186" t="s">
        <v>768</v>
      </c>
      <c r="I49" s="186">
        <v>77.875</v>
      </c>
      <c r="J49" s="186">
        <v>80.375</v>
      </c>
      <c r="K49" s="186">
        <v>42</v>
      </c>
      <c r="L49" s="174" t="str">
        <f t="shared" si="0"/>
        <v>5550-BK422840T</v>
      </c>
      <c r="M49" s="189"/>
      <c r="N49" s="189"/>
      <c r="O49" s="189"/>
      <c r="P49" s="189"/>
      <c r="Q49" s="189"/>
      <c r="R49" s="189"/>
      <c r="S49" s="189"/>
      <c r="T49" s="189"/>
      <c r="U49" s="189"/>
      <c r="V49" s="189"/>
      <c r="W49" s="189"/>
      <c r="X49" s="189"/>
      <c r="Y49" s="189"/>
      <c r="Z49" s="189"/>
    </row>
    <row r="50" spans="1:26">
      <c r="A50" s="186" t="s">
        <v>765</v>
      </c>
      <c r="B50" s="174" t="s">
        <v>7</v>
      </c>
      <c r="C50" s="174">
        <v>42</v>
      </c>
      <c r="D50" s="174">
        <v>28</v>
      </c>
      <c r="E50" s="174">
        <v>40</v>
      </c>
      <c r="F50" s="187" t="s">
        <v>766</v>
      </c>
      <c r="G50" s="186" t="s">
        <v>767</v>
      </c>
      <c r="H50" s="186" t="s">
        <v>768</v>
      </c>
      <c r="I50" s="186">
        <v>77.875</v>
      </c>
      <c r="J50" s="186">
        <v>80.375</v>
      </c>
      <c r="K50" s="186">
        <v>42</v>
      </c>
      <c r="L50" s="174" t="str">
        <f t="shared" si="0"/>
        <v>5550-GR422840T</v>
      </c>
      <c r="M50" s="189"/>
      <c r="N50" s="189"/>
      <c r="O50" s="189"/>
      <c r="P50" s="189"/>
      <c r="Q50" s="189"/>
      <c r="R50" s="189"/>
      <c r="S50" s="189"/>
      <c r="T50" s="189"/>
      <c r="U50" s="189"/>
      <c r="V50" s="189"/>
      <c r="W50" s="189"/>
      <c r="X50" s="189"/>
      <c r="Y50" s="189"/>
      <c r="Z50" s="189"/>
    </row>
    <row r="51" spans="1:26">
      <c r="A51" s="186" t="s">
        <v>765</v>
      </c>
      <c r="B51" s="174" t="s">
        <v>5</v>
      </c>
      <c r="C51" s="174">
        <v>42</v>
      </c>
      <c r="D51" s="174">
        <v>28</v>
      </c>
      <c r="E51" s="174">
        <v>40</v>
      </c>
      <c r="F51" s="174" t="s">
        <v>784</v>
      </c>
      <c r="G51" s="186" t="s">
        <v>782</v>
      </c>
      <c r="H51" s="186" t="s">
        <v>785</v>
      </c>
      <c r="I51" s="186">
        <v>77.875</v>
      </c>
      <c r="J51" s="186">
        <v>80.375</v>
      </c>
      <c r="K51" s="186">
        <v>42</v>
      </c>
      <c r="L51" s="174" t="str">
        <f t="shared" si="0"/>
        <v>5550-WH422840S</v>
      </c>
      <c r="M51" s="189"/>
      <c r="N51" s="189"/>
      <c r="O51" s="189"/>
      <c r="P51" s="189"/>
      <c r="Q51" s="189"/>
      <c r="R51" s="189"/>
      <c r="S51" s="189"/>
      <c r="T51" s="189"/>
      <c r="U51" s="189"/>
      <c r="V51" s="189"/>
      <c r="W51" s="189"/>
      <c r="X51" s="189"/>
      <c r="Y51" s="189"/>
      <c r="Z51" s="189"/>
    </row>
    <row r="52" spans="1:26">
      <c r="A52" s="186" t="s">
        <v>765</v>
      </c>
      <c r="B52" s="174" t="s">
        <v>8</v>
      </c>
      <c r="C52" s="174">
        <v>42</v>
      </c>
      <c r="D52" s="174">
        <v>28</v>
      </c>
      <c r="E52" s="174">
        <v>40</v>
      </c>
      <c r="F52" s="174" t="s">
        <v>784</v>
      </c>
      <c r="G52" s="186" t="s">
        <v>783</v>
      </c>
      <c r="H52" s="186" t="s">
        <v>785</v>
      </c>
      <c r="I52" s="186">
        <v>77.875</v>
      </c>
      <c r="J52" s="186">
        <v>80.375</v>
      </c>
      <c r="K52" s="186">
        <v>42</v>
      </c>
      <c r="L52" s="174" t="str">
        <f t="shared" si="0"/>
        <v>5550-BK422840S</v>
      </c>
      <c r="M52" s="189"/>
      <c r="N52" s="189"/>
      <c r="O52" s="189"/>
      <c r="P52" s="189"/>
      <c r="Q52" s="189"/>
      <c r="R52" s="189"/>
      <c r="S52" s="189"/>
      <c r="T52" s="189"/>
      <c r="U52" s="189"/>
      <c r="V52" s="189"/>
      <c r="W52" s="189"/>
      <c r="X52" s="189"/>
      <c r="Y52" s="189"/>
      <c r="Z52" s="189"/>
    </row>
    <row r="53" spans="1:26">
      <c r="A53" s="186" t="s">
        <v>765</v>
      </c>
      <c r="B53" s="174" t="s">
        <v>7</v>
      </c>
      <c r="C53" s="174">
        <v>42</v>
      </c>
      <c r="D53" s="174">
        <v>28</v>
      </c>
      <c r="E53" s="174">
        <v>40</v>
      </c>
      <c r="F53" s="174" t="s">
        <v>784</v>
      </c>
      <c r="G53" s="186" t="s">
        <v>767</v>
      </c>
      <c r="H53" s="186" t="s">
        <v>785</v>
      </c>
      <c r="I53" s="186">
        <v>77.875</v>
      </c>
      <c r="J53" s="186">
        <v>80.375</v>
      </c>
      <c r="K53" s="186">
        <v>42</v>
      </c>
      <c r="L53" s="174" t="str">
        <f t="shared" si="0"/>
        <v>5550-GR422840S</v>
      </c>
      <c r="M53" s="189"/>
      <c r="N53" s="189"/>
      <c r="O53" s="189"/>
      <c r="P53" s="189"/>
      <c r="Q53" s="189"/>
      <c r="R53" s="189"/>
      <c r="S53" s="189"/>
      <c r="T53" s="189"/>
      <c r="U53" s="189"/>
      <c r="V53" s="189"/>
      <c r="W53" s="189"/>
      <c r="X53" s="189"/>
      <c r="Y53" s="189"/>
      <c r="Z53" s="189"/>
    </row>
    <row r="54" spans="1:26">
      <c r="A54" s="186" t="s">
        <v>765</v>
      </c>
      <c r="B54" s="174" t="s">
        <v>5</v>
      </c>
      <c r="C54" s="174">
        <v>42</v>
      </c>
      <c r="D54" s="174">
        <v>28</v>
      </c>
      <c r="E54" s="174">
        <v>42</v>
      </c>
      <c r="F54" s="174" t="s">
        <v>766</v>
      </c>
      <c r="G54" s="186" t="s">
        <v>782</v>
      </c>
      <c r="H54" s="186" t="s">
        <v>768</v>
      </c>
      <c r="I54" s="186">
        <v>77.875</v>
      </c>
      <c r="J54" s="186">
        <v>80.375</v>
      </c>
      <c r="K54" s="186">
        <v>44</v>
      </c>
      <c r="L54" s="174" t="str">
        <f t="shared" si="0"/>
        <v>5550-WH422842T</v>
      </c>
      <c r="M54" s="189"/>
      <c r="N54" s="189"/>
      <c r="O54" s="189"/>
      <c r="P54" s="189"/>
      <c r="Q54" s="189"/>
      <c r="R54" s="189"/>
      <c r="S54" s="189"/>
      <c r="T54" s="189"/>
      <c r="U54" s="189"/>
      <c r="V54" s="189"/>
      <c r="W54" s="189"/>
      <c r="X54" s="189"/>
      <c r="Y54" s="189"/>
      <c r="Z54" s="189"/>
    </row>
    <row r="55" spans="1:26">
      <c r="A55" s="186" t="s">
        <v>765</v>
      </c>
      <c r="B55" s="174" t="s">
        <v>8</v>
      </c>
      <c r="C55" s="174">
        <v>42</v>
      </c>
      <c r="D55" s="174">
        <v>28</v>
      </c>
      <c r="E55" s="174">
        <v>42</v>
      </c>
      <c r="F55" s="187" t="s">
        <v>766</v>
      </c>
      <c r="G55" s="186" t="s">
        <v>783</v>
      </c>
      <c r="H55" s="186" t="s">
        <v>768</v>
      </c>
      <c r="I55" s="186">
        <v>77.875</v>
      </c>
      <c r="J55" s="186">
        <v>80.375</v>
      </c>
      <c r="K55" s="186">
        <v>44</v>
      </c>
      <c r="L55" s="174" t="str">
        <f t="shared" si="0"/>
        <v>5550-BK422842T</v>
      </c>
      <c r="M55" s="189"/>
      <c r="N55" s="189"/>
      <c r="O55" s="189"/>
      <c r="P55" s="189"/>
      <c r="Q55" s="189"/>
      <c r="R55" s="189"/>
      <c r="S55" s="189"/>
      <c r="T55" s="189"/>
      <c r="U55" s="189"/>
      <c r="V55" s="189"/>
      <c r="W55" s="189"/>
      <c r="X55" s="189"/>
      <c r="Y55" s="189"/>
      <c r="Z55" s="189"/>
    </row>
    <row r="56" spans="1:26">
      <c r="A56" s="186" t="s">
        <v>765</v>
      </c>
      <c r="B56" s="174" t="s">
        <v>7</v>
      </c>
      <c r="C56" s="174">
        <v>42</v>
      </c>
      <c r="D56" s="174">
        <v>28</v>
      </c>
      <c r="E56" s="174">
        <v>42</v>
      </c>
      <c r="F56" s="187" t="s">
        <v>766</v>
      </c>
      <c r="G56" s="186" t="s">
        <v>767</v>
      </c>
      <c r="H56" s="186" t="s">
        <v>768</v>
      </c>
      <c r="I56" s="186">
        <v>77.875</v>
      </c>
      <c r="J56" s="186">
        <v>80.375</v>
      </c>
      <c r="K56" s="186">
        <v>44</v>
      </c>
      <c r="L56" s="174" t="str">
        <f t="shared" si="0"/>
        <v>5550-GR422842T</v>
      </c>
      <c r="M56" s="189"/>
      <c r="N56" s="189"/>
      <c r="O56" s="189"/>
      <c r="P56" s="189"/>
      <c r="Q56" s="189"/>
      <c r="R56" s="189"/>
      <c r="S56" s="189"/>
      <c r="T56" s="189"/>
      <c r="U56" s="189"/>
      <c r="V56" s="189"/>
      <c r="W56" s="189"/>
      <c r="X56" s="189"/>
      <c r="Y56" s="189"/>
      <c r="Z56" s="189"/>
    </row>
    <row r="57" spans="1:26">
      <c r="A57" s="186" t="s">
        <v>765</v>
      </c>
      <c r="B57" s="174" t="s">
        <v>5</v>
      </c>
      <c r="C57" s="174">
        <v>42</v>
      </c>
      <c r="D57" s="174">
        <v>28</v>
      </c>
      <c r="E57" s="174">
        <v>42</v>
      </c>
      <c r="F57" s="174" t="s">
        <v>784</v>
      </c>
      <c r="G57" s="186" t="s">
        <v>782</v>
      </c>
      <c r="H57" s="186" t="s">
        <v>785</v>
      </c>
      <c r="I57" s="186">
        <v>77.875</v>
      </c>
      <c r="J57" s="186">
        <v>80.375</v>
      </c>
      <c r="K57" s="186">
        <v>44</v>
      </c>
      <c r="L57" s="174" t="str">
        <f t="shared" si="0"/>
        <v>5550-WH422842S</v>
      </c>
      <c r="M57" s="189"/>
      <c r="N57" s="189"/>
      <c r="O57" s="189"/>
      <c r="P57" s="189"/>
      <c r="Q57" s="189"/>
      <c r="R57" s="189"/>
      <c r="S57" s="189"/>
      <c r="T57" s="189"/>
      <c r="U57" s="189"/>
      <c r="V57" s="189"/>
      <c r="W57" s="189"/>
      <c r="X57" s="189"/>
      <c r="Y57" s="189"/>
      <c r="Z57" s="189"/>
    </row>
    <row r="58" spans="1:26">
      <c r="A58" s="186" t="s">
        <v>765</v>
      </c>
      <c r="B58" s="174" t="s">
        <v>8</v>
      </c>
      <c r="C58" s="174">
        <v>42</v>
      </c>
      <c r="D58" s="174">
        <v>28</v>
      </c>
      <c r="E58" s="174">
        <v>42</v>
      </c>
      <c r="F58" s="174" t="s">
        <v>784</v>
      </c>
      <c r="G58" s="186" t="s">
        <v>783</v>
      </c>
      <c r="H58" s="186" t="s">
        <v>785</v>
      </c>
      <c r="I58" s="186">
        <v>77.875</v>
      </c>
      <c r="J58" s="186">
        <v>80.375</v>
      </c>
      <c r="K58" s="186">
        <v>44</v>
      </c>
      <c r="L58" s="174" t="str">
        <f t="shared" si="0"/>
        <v>5550-BK422842S</v>
      </c>
      <c r="M58" s="189"/>
      <c r="N58" s="189"/>
      <c r="O58" s="189"/>
      <c r="P58" s="189"/>
      <c r="Q58" s="189"/>
      <c r="R58" s="189"/>
      <c r="S58" s="189"/>
      <c r="T58" s="189"/>
      <c r="U58" s="189"/>
      <c r="V58" s="189"/>
      <c r="W58" s="189"/>
      <c r="X58" s="189"/>
      <c r="Y58" s="189"/>
      <c r="Z58" s="189"/>
    </row>
    <row r="59" spans="1:26">
      <c r="A59" s="186" t="s">
        <v>765</v>
      </c>
      <c r="B59" s="174" t="s">
        <v>7</v>
      </c>
      <c r="C59" s="174">
        <v>42</v>
      </c>
      <c r="D59" s="174">
        <v>28</v>
      </c>
      <c r="E59" s="174">
        <v>42</v>
      </c>
      <c r="F59" s="174" t="s">
        <v>784</v>
      </c>
      <c r="G59" s="186" t="s">
        <v>767</v>
      </c>
      <c r="H59" s="186" t="s">
        <v>785</v>
      </c>
      <c r="I59" s="186">
        <v>77.875</v>
      </c>
      <c r="J59" s="186">
        <v>80.375</v>
      </c>
      <c r="K59" s="186">
        <v>44</v>
      </c>
      <c r="L59" s="174" t="str">
        <f t="shared" si="0"/>
        <v>5550-GR422842S</v>
      </c>
      <c r="M59" s="189"/>
      <c r="N59" s="189"/>
      <c r="O59" s="189"/>
      <c r="P59" s="189"/>
      <c r="Q59" s="189"/>
      <c r="R59" s="189"/>
      <c r="S59" s="189"/>
      <c r="T59" s="189"/>
      <c r="U59" s="189"/>
      <c r="V59" s="189"/>
      <c r="W59" s="189"/>
      <c r="X59" s="189"/>
      <c r="Y59" s="189"/>
      <c r="Z59" s="189"/>
    </row>
    <row r="60" spans="1:26">
      <c r="A60" s="186" t="s">
        <v>765</v>
      </c>
      <c r="B60" s="174" t="s">
        <v>5</v>
      </c>
      <c r="C60" s="174">
        <v>42</v>
      </c>
      <c r="D60" s="174">
        <v>28</v>
      </c>
      <c r="E60" s="174">
        <v>48</v>
      </c>
      <c r="F60" s="174" t="s">
        <v>766</v>
      </c>
      <c r="G60" s="186" t="s">
        <v>782</v>
      </c>
      <c r="H60" s="186" t="s">
        <v>768</v>
      </c>
      <c r="I60" s="186">
        <v>77.875</v>
      </c>
      <c r="J60" s="186">
        <v>80.375</v>
      </c>
      <c r="K60" s="186">
        <v>50</v>
      </c>
      <c r="L60" s="174" t="str">
        <f t="shared" si="0"/>
        <v>5550-WH422848T</v>
      </c>
      <c r="M60" s="189"/>
      <c r="N60" s="189"/>
      <c r="O60" s="189"/>
      <c r="P60" s="189"/>
      <c r="Q60" s="189"/>
      <c r="R60" s="189"/>
      <c r="S60" s="189"/>
      <c r="T60" s="189"/>
      <c r="U60" s="189"/>
      <c r="V60" s="189"/>
      <c r="W60" s="189"/>
      <c r="X60" s="189"/>
      <c r="Y60" s="189"/>
      <c r="Z60" s="189"/>
    </row>
    <row r="61" spans="1:26">
      <c r="A61" s="186" t="s">
        <v>765</v>
      </c>
      <c r="B61" s="174" t="s">
        <v>8</v>
      </c>
      <c r="C61" s="174">
        <v>42</v>
      </c>
      <c r="D61" s="174">
        <v>28</v>
      </c>
      <c r="E61" s="174">
        <v>48</v>
      </c>
      <c r="F61" s="187" t="s">
        <v>766</v>
      </c>
      <c r="G61" s="186" t="s">
        <v>783</v>
      </c>
      <c r="H61" s="186" t="s">
        <v>768</v>
      </c>
      <c r="I61" s="186">
        <v>77.875</v>
      </c>
      <c r="J61" s="186">
        <v>80.375</v>
      </c>
      <c r="K61" s="186">
        <v>50</v>
      </c>
      <c r="L61" s="174" t="str">
        <f t="shared" si="0"/>
        <v>5550-BK422848T</v>
      </c>
      <c r="M61" s="189"/>
      <c r="N61" s="189"/>
      <c r="O61" s="189"/>
      <c r="P61" s="189"/>
      <c r="Q61" s="189"/>
      <c r="R61" s="189"/>
      <c r="S61" s="189"/>
      <c r="T61" s="189"/>
      <c r="U61" s="189"/>
      <c r="V61" s="189"/>
      <c r="W61" s="189"/>
      <c r="X61" s="189"/>
      <c r="Y61" s="189"/>
      <c r="Z61" s="189"/>
    </row>
    <row r="62" spans="1:26">
      <c r="A62" s="186" t="s">
        <v>765</v>
      </c>
      <c r="B62" s="174" t="s">
        <v>7</v>
      </c>
      <c r="C62" s="174">
        <v>42</v>
      </c>
      <c r="D62" s="174">
        <v>28</v>
      </c>
      <c r="E62" s="174">
        <v>48</v>
      </c>
      <c r="F62" s="187" t="s">
        <v>766</v>
      </c>
      <c r="G62" s="186" t="s">
        <v>767</v>
      </c>
      <c r="H62" s="186" t="s">
        <v>768</v>
      </c>
      <c r="I62" s="186">
        <v>77.875</v>
      </c>
      <c r="J62" s="186">
        <v>80.375</v>
      </c>
      <c r="K62" s="186">
        <v>50</v>
      </c>
      <c r="L62" s="174" t="str">
        <f t="shared" si="0"/>
        <v>5550-GR422848T</v>
      </c>
      <c r="M62" s="189"/>
      <c r="N62" s="189"/>
      <c r="O62" s="189"/>
      <c r="P62" s="189"/>
      <c r="Q62" s="189"/>
      <c r="R62" s="189"/>
      <c r="S62" s="189"/>
      <c r="T62" s="189"/>
      <c r="U62" s="189"/>
      <c r="V62" s="189"/>
      <c r="W62" s="189"/>
      <c r="X62" s="189"/>
      <c r="Y62" s="189"/>
      <c r="Z62" s="189"/>
    </row>
    <row r="63" spans="1:26">
      <c r="A63" s="186" t="s">
        <v>765</v>
      </c>
      <c r="B63" s="174" t="s">
        <v>5</v>
      </c>
      <c r="C63" s="174">
        <v>42</v>
      </c>
      <c r="D63" s="174">
        <v>28</v>
      </c>
      <c r="E63" s="174">
        <v>48</v>
      </c>
      <c r="F63" s="174" t="s">
        <v>784</v>
      </c>
      <c r="G63" s="186" t="s">
        <v>782</v>
      </c>
      <c r="H63" s="186" t="s">
        <v>785</v>
      </c>
      <c r="I63" s="186">
        <v>77.875</v>
      </c>
      <c r="J63" s="186">
        <v>80.375</v>
      </c>
      <c r="K63" s="186">
        <v>50</v>
      </c>
      <c r="L63" s="174" t="str">
        <f t="shared" si="0"/>
        <v>5550-WH422848S</v>
      </c>
      <c r="M63" s="189"/>
      <c r="N63" s="189"/>
      <c r="O63" s="189"/>
      <c r="P63" s="189"/>
      <c r="Q63" s="189"/>
      <c r="R63" s="189"/>
      <c r="S63" s="189"/>
      <c r="T63" s="189"/>
      <c r="U63" s="189"/>
      <c r="V63" s="189"/>
      <c r="W63" s="189"/>
      <c r="X63" s="189"/>
      <c r="Y63" s="189"/>
      <c r="Z63" s="189"/>
    </row>
    <row r="64" spans="1:26">
      <c r="A64" s="186" t="s">
        <v>765</v>
      </c>
      <c r="B64" s="174" t="s">
        <v>8</v>
      </c>
      <c r="C64" s="174">
        <v>42</v>
      </c>
      <c r="D64" s="174">
        <v>28</v>
      </c>
      <c r="E64" s="174">
        <v>48</v>
      </c>
      <c r="F64" s="174" t="s">
        <v>784</v>
      </c>
      <c r="G64" s="186" t="s">
        <v>783</v>
      </c>
      <c r="H64" s="186" t="s">
        <v>785</v>
      </c>
      <c r="I64" s="186">
        <v>77.875</v>
      </c>
      <c r="J64" s="186">
        <v>80.375</v>
      </c>
      <c r="K64" s="186">
        <v>50</v>
      </c>
      <c r="L64" s="174" t="str">
        <f t="shared" si="0"/>
        <v>5550-BK422848S</v>
      </c>
      <c r="M64" s="189"/>
      <c r="N64" s="189"/>
      <c r="O64" s="189"/>
      <c r="P64" s="189"/>
      <c r="Q64" s="189"/>
      <c r="R64" s="189"/>
      <c r="S64" s="189"/>
      <c r="T64" s="189"/>
      <c r="U64" s="189"/>
      <c r="V64" s="189"/>
      <c r="W64" s="189"/>
      <c r="X64" s="189"/>
      <c r="Y64" s="189"/>
      <c r="Z64" s="189"/>
    </row>
    <row r="65" spans="1:26">
      <c r="A65" s="186" t="s">
        <v>765</v>
      </c>
      <c r="B65" s="174" t="s">
        <v>7</v>
      </c>
      <c r="C65" s="174">
        <v>42</v>
      </c>
      <c r="D65" s="174">
        <v>28</v>
      </c>
      <c r="E65" s="174">
        <v>48</v>
      </c>
      <c r="F65" s="174" t="s">
        <v>784</v>
      </c>
      <c r="G65" s="186" t="s">
        <v>767</v>
      </c>
      <c r="H65" s="186" t="s">
        <v>785</v>
      </c>
      <c r="I65" s="186">
        <v>77.875</v>
      </c>
      <c r="J65" s="186">
        <v>80.375</v>
      </c>
      <c r="K65" s="186">
        <v>50</v>
      </c>
      <c r="L65" s="174" t="str">
        <f t="shared" si="0"/>
        <v>5550-GR422848S</v>
      </c>
      <c r="M65" s="189"/>
      <c r="N65" s="189"/>
      <c r="O65" s="189"/>
      <c r="P65" s="189"/>
      <c r="Q65" s="189"/>
      <c r="R65" s="189"/>
      <c r="S65" s="189"/>
      <c r="T65" s="189"/>
      <c r="U65" s="189"/>
      <c r="V65" s="189"/>
      <c r="W65" s="189"/>
      <c r="X65" s="189"/>
      <c r="Y65" s="189"/>
      <c r="Z65" s="189"/>
    </row>
    <row r="66" spans="1:26">
      <c r="A66" s="186" t="s">
        <v>765</v>
      </c>
      <c r="B66" s="174" t="s">
        <v>5</v>
      </c>
      <c r="C66" s="174">
        <v>42</v>
      </c>
      <c r="D66" s="174">
        <v>30</v>
      </c>
      <c r="E66" s="174">
        <v>32</v>
      </c>
      <c r="F66" s="174" t="s">
        <v>766</v>
      </c>
      <c r="G66" s="186" t="s">
        <v>782</v>
      </c>
      <c r="H66" s="186" t="s">
        <v>768</v>
      </c>
      <c r="I66" s="186">
        <v>77.875</v>
      </c>
      <c r="J66" s="186">
        <v>80.375</v>
      </c>
      <c r="K66" s="186">
        <v>35</v>
      </c>
      <c r="L66" s="174" t="str">
        <f t="shared" si="0"/>
        <v>5550-WH423032T</v>
      </c>
      <c r="M66" s="189"/>
      <c r="N66" s="189"/>
      <c r="O66" s="189"/>
      <c r="P66" s="189"/>
      <c r="Q66" s="189"/>
      <c r="R66" s="189"/>
      <c r="S66" s="189"/>
      <c r="T66" s="189"/>
      <c r="U66" s="189"/>
      <c r="V66" s="189"/>
      <c r="W66" s="189"/>
      <c r="X66" s="189"/>
      <c r="Y66" s="189"/>
      <c r="Z66" s="189"/>
    </row>
    <row r="67" spans="1:26">
      <c r="A67" s="186" t="s">
        <v>765</v>
      </c>
      <c r="B67" s="174" t="s">
        <v>8</v>
      </c>
      <c r="C67" s="174">
        <v>42</v>
      </c>
      <c r="D67" s="174">
        <v>30</v>
      </c>
      <c r="E67" s="174">
        <v>32</v>
      </c>
      <c r="F67" s="187" t="s">
        <v>766</v>
      </c>
      <c r="G67" s="186" t="s">
        <v>783</v>
      </c>
      <c r="H67" s="186" t="s">
        <v>768</v>
      </c>
      <c r="I67" s="186">
        <v>77.875</v>
      </c>
      <c r="J67" s="186">
        <v>80.375</v>
      </c>
      <c r="K67" s="186">
        <v>35</v>
      </c>
      <c r="L67" s="174" t="str">
        <f t="shared" si="0"/>
        <v>5550-BK423032T</v>
      </c>
      <c r="M67" s="189"/>
      <c r="N67" s="189"/>
      <c r="O67" s="189"/>
      <c r="P67" s="189"/>
      <c r="Q67" s="189"/>
      <c r="R67" s="189"/>
      <c r="S67" s="189"/>
      <c r="T67" s="189"/>
      <c r="U67" s="189"/>
      <c r="V67" s="189"/>
      <c r="W67" s="189"/>
      <c r="X67" s="189"/>
      <c r="Y67" s="189"/>
      <c r="Z67" s="189"/>
    </row>
    <row r="68" spans="1:26">
      <c r="A68" s="186" t="s">
        <v>765</v>
      </c>
      <c r="B68" s="174" t="s">
        <v>7</v>
      </c>
      <c r="C68" s="174">
        <v>42</v>
      </c>
      <c r="D68" s="174">
        <v>30</v>
      </c>
      <c r="E68" s="174">
        <v>32</v>
      </c>
      <c r="F68" s="187" t="s">
        <v>766</v>
      </c>
      <c r="G68" s="186" t="s">
        <v>767</v>
      </c>
      <c r="H68" s="186" t="s">
        <v>768</v>
      </c>
      <c r="I68" s="186">
        <v>77.875</v>
      </c>
      <c r="J68" s="186">
        <v>80.375</v>
      </c>
      <c r="K68" s="186">
        <v>35</v>
      </c>
      <c r="L68" s="174" t="str">
        <f t="shared" si="0"/>
        <v>5550-GR423032T</v>
      </c>
      <c r="M68" s="189"/>
      <c r="N68" s="189"/>
      <c r="O68" s="189"/>
      <c r="P68" s="189"/>
      <c r="Q68" s="189"/>
      <c r="R68" s="189"/>
      <c r="S68" s="189"/>
      <c r="T68" s="189"/>
      <c r="U68" s="189"/>
      <c r="V68" s="189"/>
      <c r="W68" s="189"/>
      <c r="X68" s="189"/>
      <c r="Y68" s="189"/>
      <c r="Z68" s="189"/>
    </row>
    <row r="69" spans="1:26">
      <c r="A69" s="186" t="s">
        <v>765</v>
      </c>
      <c r="B69" s="174" t="s">
        <v>5</v>
      </c>
      <c r="C69" s="174">
        <v>42</v>
      </c>
      <c r="D69" s="174">
        <v>30</v>
      </c>
      <c r="E69" s="174">
        <v>32</v>
      </c>
      <c r="F69" s="174" t="s">
        <v>784</v>
      </c>
      <c r="G69" s="186" t="s">
        <v>782</v>
      </c>
      <c r="H69" s="186" t="s">
        <v>785</v>
      </c>
      <c r="I69" s="186">
        <v>77.875</v>
      </c>
      <c r="J69" s="186">
        <v>80.375</v>
      </c>
      <c r="K69" s="186">
        <v>35</v>
      </c>
      <c r="L69" s="174" t="str">
        <f t="shared" si="0"/>
        <v>5550-WH423032S</v>
      </c>
      <c r="M69" s="189"/>
      <c r="N69" s="189"/>
      <c r="O69" s="189"/>
      <c r="P69" s="189"/>
      <c r="Q69" s="189"/>
      <c r="R69" s="189"/>
      <c r="S69" s="189"/>
      <c r="T69" s="189"/>
      <c r="U69" s="189"/>
      <c r="V69" s="189"/>
      <c r="W69" s="189"/>
      <c r="X69" s="189"/>
      <c r="Y69" s="189"/>
      <c r="Z69" s="189"/>
    </row>
    <row r="70" spans="1:26">
      <c r="A70" s="186" t="s">
        <v>765</v>
      </c>
      <c r="B70" s="174" t="s">
        <v>8</v>
      </c>
      <c r="C70" s="174">
        <v>42</v>
      </c>
      <c r="D70" s="174">
        <v>30</v>
      </c>
      <c r="E70" s="174">
        <v>32</v>
      </c>
      <c r="F70" s="174" t="s">
        <v>784</v>
      </c>
      <c r="G70" s="186" t="s">
        <v>783</v>
      </c>
      <c r="H70" s="186" t="s">
        <v>785</v>
      </c>
      <c r="I70" s="186">
        <v>77.875</v>
      </c>
      <c r="J70" s="186">
        <v>80.375</v>
      </c>
      <c r="K70" s="186">
        <v>35</v>
      </c>
      <c r="L70" s="174" t="str">
        <f t="shared" si="0"/>
        <v>5550-BK423032S</v>
      </c>
      <c r="M70" s="189"/>
      <c r="N70" s="189"/>
      <c r="O70" s="189"/>
      <c r="P70" s="189"/>
      <c r="Q70" s="189"/>
      <c r="R70" s="189"/>
      <c r="S70" s="189"/>
      <c r="T70" s="189"/>
      <c r="U70" s="189"/>
      <c r="V70" s="189"/>
      <c r="W70" s="189"/>
      <c r="X70" s="189"/>
      <c r="Y70" s="189"/>
      <c r="Z70" s="189"/>
    </row>
    <row r="71" spans="1:26">
      <c r="A71" s="186" t="s">
        <v>765</v>
      </c>
      <c r="B71" s="174" t="s">
        <v>7</v>
      </c>
      <c r="C71" s="174">
        <v>42</v>
      </c>
      <c r="D71" s="174">
        <v>30</v>
      </c>
      <c r="E71" s="174">
        <v>32</v>
      </c>
      <c r="F71" s="174" t="s">
        <v>784</v>
      </c>
      <c r="G71" s="186" t="s">
        <v>767</v>
      </c>
      <c r="H71" s="186" t="s">
        <v>785</v>
      </c>
      <c r="I71" s="186">
        <v>77.875</v>
      </c>
      <c r="J71" s="186">
        <v>80.375</v>
      </c>
      <c r="K71" s="186">
        <v>35</v>
      </c>
      <c r="L71" s="174" t="str">
        <f t="shared" si="0"/>
        <v>5550-GR423032S</v>
      </c>
      <c r="M71" s="189"/>
      <c r="N71" s="189"/>
      <c r="O71" s="189"/>
      <c r="P71" s="189"/>
      <c r="Q71" s="189"/>
      <c r="R71" s="189"/>
      <c r="S71" s="189"/>
      <c r="T71" s="189"/>
      <c r="U71" s="189"/>
      <c r="V71" s="189"/>
      <c r="W71" s="189"/>
      <c r="X71" s="189"/>
      <c r="Y71" s="189"/>
      <c r="Z71" s="189"/>
    </row>
    <row r="72" spans="1:26">
      <c r="A72" s="186" t="s">
        <v>765</v>
      </c>
      <c r="B72" s="174" t="s">
        <v>5</v>
      </c>
      <c r="C72" s="174">
        <v>42</v>
      </c>
      <c r="D72" s="174">
        <v>30</v>
      </c>
      <c r="E72" s="174">
        <v>36</v>
      </c>
      <c r="F72" s="174" t="s">
        <v>766</v>
      </c>
      <c r="G72" s="186" t="s">
        <v>782</v>
      </c>
      <c r="H72" s="186" t="s">
        <v>768</v>
      </c>
      <c r="I72" s="186">
        <v>77.875</v>
      </c>
      <c r="J72" s="186">
        <v>80.375</v>
      </c>
      <c r="K72" s="186">
        <v>38</v>
      </c>
      <c r="L72" s="174" t="str">
        <f t="shared" si="0"/>
        <v>5550-WH423036T</v>
      </c>
      <c r="M72" s="189"/>
      <c r="N72" s="189"/>
      <c r="O72" s="189"/>
      <c r="P72" s="189"/>
      <c r="Q72" s="189"/>
      <c r="R72" s="189"/>
      <c r="S72" s="189"/>
      <c r="T72" s="189"/>
      <c r="U72" s="189"/>
      <c r="V72" s="189"/>
      <c r="W72" s="189"/>
      <c r="X72" s="189"/>
      <c r="Y72" s="189"/>
      <c r="Z72" s="189"/>
    </row>
    <row r="73" spans="1:26">
      <c r="A73" s="186" t="s">
        <v>765</v>
      </c>
      <c r="B73" s="174" t="s">
        <v>8</v>
      </c>
      <c r="C73" s="174">
        <v>42</v>
      </c>
      <c r="D73" s="174">
        <v>30</v>
      </c>
      <c r="E73" s="174">
        <v>36</v>
      </c>
      <c r="F73" s="187" t="s">
        <v>766</v>
      </c>
      <c r="G73" s="186" t="s">
        <v>783</v>
      </c>
      <c r="H73" s="186" t="s">
        <v>768</v>
      </c>
      <c r="I73" s="186">
        <v>77.875</v>
      </c>
      <c r="J73" s="186">
        <v>80.375</v>
      </c>
      <c r="K73" s="186">
        <v>38</v>
      </c>
      <c r="L73" s="174" t="str">
        <f t="shared" si="0"/>
        <v>5550-BK423036T</v>
      </c>
      <c r="M73" s="189"/>
      <c r="N73" s="189"/>
      <c r="O73" s="189"/>
      <c r="P73" s="189"/>
      <c r="Q73" s="189"/>
      <c r="R73" s="189"/>
      <c r="S73" s="189"/>
      <c r="T73" s="189"/>
      <c r="U73" s="189"/>
      <c r="V73" s="189"/>
      <c r="W73" s="189"/>
      <c r="X73" s="189"/>
      <c r="Y73" s="189"/>
      <c r="Z73" s="189"/>
    </row>
    <row r="74" spans="1:26">
      <c r="A74" s="186" t="s">
        <v>765</v>
      </c>
      <c r="B74" s="174" t="s">
        <v>7</v>
      </c>
      <c r="C74" s="174">
        <v>42</v>
      </c>
      <c r="D74" s="174">
        <v>30</v>
      </c>
      <c r="E74" s="174">
        <v>36</v>
      </c>
      <c r="F74" s="187" t="s">
        <v>766</v>
      </c>
      <c r="G74" s="186" t="s">
        <v>767</v>
      </c>
      <c r="H74" s="186" t="s">
        <v>768</v>
      </c>
      <c r="I74" s="186">
        <v>77.875</v>
      </c>
      <c r="J74" s="186">
        <v>80.375</v>
      </c>
      <c r="K74" s="186">
        <v>38</v>
      </c>
      <c r="L74" s="174" t="str">
        <f t="shared" si="0"/>
        <v>5550-GR423036T</v>
      </c>
      <c r="M74" s="189"/>
      <c r="N74" s="189"/>
      <c r="O74" s="189"/>
      <c r="P74" s="189"/>
      <c r="Q74" s="189"/>
      <c r="R74" s="189"/>
      <c r="S74" s="189"/>
      <c r="T74" s="189"/>
      <c r="U74" s="189"/>
      <c r="V74" s="189"/>
      <c r="W74" s="189"/>
      <c r="X74" s="189"/>
      <c r="Y74" s="189"/>
      <c r="Z74" s="189"/>
    </row>
    <row r="75" spans="1:26">
      <c r="A75" s="186" t="s">
        <v>765</v>
      </c>
      <c r="B75" s="174" t="s">
        <v>5</v>
      </c>
      <c r="C75" s="174">
        <v>42</v>
      </c>
      <c r="D75" s="174">
        <v>30</v>
      </c>
      <c r="E75" s="174">
        <v>36</v>
      </c>
      <c r="F75" s="174" t="s">
        <v>784</v>
      </c>
      <c r="G75" s="186" t="s">
        <v>782</v>
      </c>
      <c r="H75" s="186" t="s">
        <v>785</v>
      </c>
      <c r="I75" s="186">
        <v>77.875</v>
      </c>
      <c r="J75" s="186">
        <v>80.375</v>
      </c>
      <c r="K75" s="186">
        <v>38</v>
      </c>
      <c r="L75" s="174" t="str">
        <f t="shared" si="0"/>
        <v>5550-WH423036S</v>
      </c>
      <c r="M75" s="189"/>
      <c r="N75" s="189"/>
      <c r="O75" s="189"/>
      <c r="P75" s="189"/>
      <c r="Q75" s="189"/>
      <c r="R75" s="189"/>
      <c r="S75" s="189"/>
      <c r="T75" s="189"/>
      <c r="U75" s="189"/>
      <c r="V75" s="189"/>
      <c r="W75" s="189"/>
      <c r="X75" s="189"/>
      <c r="Y75" s="189"/>
      <c r="Z75" s="189"/>
    </row>
    <row r="76" spans="1:26">
      <c r="A76" s="186" t="s">
        <v>765</v>
      </c>
      <c r="B76" s="174" t="s">
        <v>8</v>
      </c>
      <c r="C76" s="174">
        <v>42</v>
      </c>
      <c r="D76" s="174">
        <v>30</v>
      </c>
      <c r="E76" s="174">
        <v>36</v>
      </c>
      <c r="F76" s="174" t="s">
        <v>784</v>
      </c>
      <c r="G76" s="186" t="s">
        <v>783</v>
      </c>
      <c r="H76" s="186" t="s">
        <v>785</v>
      </c>
      <c r="I76" s="186">
        <v>77.875</v>
      </c>
      <c r="J76" s="186">
        <v>80.375</v>
      </c>
      <c r="K76" s="186">
        <v>38</v>
      </c>
      <c r="L76" s="174" t="str">
        <f t="shared" si="0"/>
        <v>5550-BK423036S</v>
      </c>
      <c r="M76" s="189"/>
      <c r="N76" s="189"/>
      <c r="O76" s="189"/>
      <c r="P76" s="189"/>
      <c r="Q76" s="189"/>
      <c r="R76" s="189"/>
      <c r="S76" s="189"/>
      <c r="T76" s="189"/>
      <c r="U76" s="189"/>
      <c r="V76" s="189"/>
      <c r="W76" s="189"/>
      <c r="X76" s="189"/>
      <c r="Y76" s="189"/>
      <c r="Z76" s="189"/>
    </row>
    <row r="77" spans="1:26">
      <c r="A77" s="186" t="s">
        <v>765</v>
      </c>
      <c r="B77" s="174" t="s">
        <v>7</v>
      </c>
      <c r="C77" s="174">
        <v>42</v>
      </c>
      <c r="D77" s="174">
        <v>30</v>
      </c>
      <c r="E77" s="174">
        <v>36</v>
      </c>
      <c r="F77" s="174" t="s">
        <v>784</v>
      </c>
      <c r="G77" s="186" t="s">
        <v>767</v>
      </c>
      <c r="H77" s="186" t="s">
        <v>785</v>
      </c>
      <c r="I77" s="186">
        <v>77.875</v>
      </c>
      <c r="J77" s="186">
        <v>80.375</v>
      </c>
      <c r="K77" s="186">
        <v>42</v>
      </c>
      <c r="L77" s="174" t="str">
        <f t="shared" si="0"/>
        <v>5550-GR423036S</v>
      </c>
      <c r="M77" s="189"/>
      <c r="N77" s="189"/>
      <c r="O77" s="189"/>
      <c r="P77" s="189"/>
      <c r="Q77" s="189"/>
      <c r="R77" s="189"/>
      <c r="S77" s="189"/>
      <c r="T77" s="189"/>
      <c r="U77" s="189"/>
      <c r="V77" s="189"/>
      <c r="W77" s="189"/>
      <c r="X77" s="189"/>
      <c r="Y77" s="189"/>
      <c r="Z77" s="189"/>
    </row>
    <row r="78" spans="1:26">
      <c r="A78" s="186" t="s">
        <v>765</v>
      </c>
      <c r="B78" s="174" t="s">
        <v>5</v>
      </c>
      <c r="C78" s="174">
        <v>42</v>
      </c>
      <c r="D78" s="174">
        <v>30</v>
      </c>
      <c r="E78" s="174">
        <v>40</v>
      </c>
      <c r="F78" s="174" t="s">
        <v>766</v>
      </c>
      <c r="G78" s="186" t="s">
        <v>782</v>
      </c>
      <c r="H78" s="186" t="s">
        <v>768</v>
      </c>
      <c r="I78" s="186">
        <v>77.875</v>
      </c>
      <c r="J78" s="186">
        <v>80.375</v>
      </c>
      <c r="K78" s="186">
        <v>42</v>
      </c>
      <c r="L78" s="174" t="str">
        <f t="shared" si="0"/>
        <v>5550-WH423040T</v>
      </c>
      <c r="M78" s="189"/>
      <c r="N78" s="189"/>
      <c r="O78" s="189"/>
      <c r="P78" s="189"/>
      <c r="Q78" s="189"/>
      <c r="R78" s="189"/>
      <c r="S78" s="189"/>
      <c r="T78" s="189"/>
      <c r="U78" s="189"/>
      <c r="V78" s="189"/>
      <c r="W78" s="189"/>
      <c r="X78" s="189"/>
      <c r="Y78" s="189"/>
      <c r="Z78" s="189"/>
    </row>
    <row r="79" spans="1:26">
      <c r="A79" s="186" t="s">
        <v>765</v>
      </c>
      <c r="B79" s="174" t="s">
        <v>8</v>
      </c>
      <c r="C79" s="174">
        <v>42</v>
      </c>
      <c r="D79" s="174">
        <v>30</v>
      </c>
      <c r="E79" s="174">
        <v>40</v>
      </c>
      <c r="F79" s="187" t="s">
        <v>766</v>
      </c>
      <c r="G79" s="186" t="s">
        <v>783</v>
      </c>
      <c r="H79" s="186" t="s">
        <v>768</v>
      </c>
      <c r="I79" s="186">
        <v>77.875</v>
      </c>
      <c r="J79" s="186">
        <v>80.375</v>
      </c>
      <c r="K79" s="186">
        <v>42</v>
      </c>
      <c r="L79" s="174" t="str">
        <f t="shared" si="0"/>
        <v>5550-BK423040T</v>
      </c>
      <c r="M79" s="189"/>
      <c r="N79" s="189"/>
      <c r="O79" s="189"/>
      <c r="P79" s="189"/>
      <c r="Q79" s="189"/>
      <c r="R79" s="189"/>
      <c r="S79" s="189"/>
      <c r="T79" s="189"/>
      <c r="U79" s="189"/>
      <c r="V79" s="189"/>
      <c r="W79" s="189"/>
      <c r="X79" s="189"/>
      <c r="Y79" s="189"/>
      <c r="Z79" s="189"/>
    </row>
    <row r="80" spans="1:26">
      <c r="A80" s="186" t="s">
        <v>765</v>
      </c>
      <c r="B80" s="174" t="s">
        <v>7</v>
      </c>
      <c r="C80" s="174">
        <v>42</v>
      </c>
      <c r="D80" s="174">
        <v>30</v>
      </c>
      <c r="E80" s="174">
        <v>40</v>
      </c>
      <c r="F80" s="187" t="s">
        <v>766</v>
      </c>
      <c r="G80" s="186" t="s">
        <v>767</v>
      </c>
      <c r="H80" s="186" t="s">
        <v>768</v>
      </c>
      <c r="I80" s="186">
        <v>77.875</v>
      </c>
      <c r="J80" s="186">
        <v>80.375</v>
      </c>
      <c r="K80" s="186">
        <v>42</v>
      </c>
      <c r="L80" s="174" t="str">
        <f t="shared" si="0"/>
        <v>5550-GR423040T</v>
      </c>
      <c r="M80" s="189"/>
      <c r="N80" s="189"/>
      <c r="O80" s="189"/>
      <c r="P80" s="189"/>
      <c r="Q80" s="189"/>
      <c r="R80" s="189"/>
      <c r="S80" s="189"/>
      <c r="T80" s="189"/>
      <c r="U80" s="189"/>
      <c r="V80" s="189"/>
      <c r="W80" s="189"/>
      <c r="X80" s="189"/>
      <c r="Y80" s="189"/>
      <c r="Z80" s="189"/>
    </row>
    <row r="81" spans="1:26">
      <c r="A81" s="186" t="s">
        <v>765</v>
      </c>
      <c r="B81" s="174" t="s">
        <v>5</v>
      </c>
      <c r="C81" s="174">
        <v>42</v>
      </c>
      <c r="D81" s="174">
        <v>30</v>
      </c>
      <c r="E81" s="174">
        <v>40</v>
      </c>
      <c r="F81" s="174" t="s">
        <v>784</v>
      </c>
      <c r="G81" s="186" t="s">
        <v>782</v>
      </c>
      <c r="H81" s="186" t="s">
        <v>785</v>
      </c>
      <c r="I81" s="186">
        <v>77.875</v>
      </c>
      <c r="J81" s="186">
        <v>80.375</v>
      </c>
      <c r="K81" s="186">
        <v>42</v>
      </c>
      <c r="L81" s="174" t="str">
        <f t="shared" si="0"/>
        <v>5550-WH423040S</v>
      </c>
      <c r="M81" s="189"/>
      <c r="N81" s="189"/>
      <c r="O81" s="189"/>
      <c r="P81" s="189"/>
      <c r="Q81" s="189"/>
      <c r="R81" s="189"/>
      <c r="S81" s="189"/>
      <c r="T81" s="189"/>
      <c r="U81" s="189"/>
      <c r="V81" s="189"/>
      <c r="W81" s="189"/>
      <c r="X81" s="189"/>
      <c r="Y81" s="189"/>
      <c r="Z81" s="189"/>
    </row>
    <row r="82" spans="1:26">
      <c r="A82" s="186" t="s">
        <v>765</v>
      </c>
      <c r="B82" s="174" t="s">
        <v>8</v>
      </c>
      <c r="C82" s="174">
        <v>42</v>
      </c>
      <c r="D82" s="174">
        <v>30</v>
      </c>
      <c r="E82" s="174">
        <v>40</v>
      </c>
      <c r="F82" s="174" t="s">
        <v>784</v>
      </c>
      <c r="G82" s="186" t="s">
        <v>783</v>
      </c>
      <c r="H82" s="186" t="s">
        <v>785</v>
      </c>
      <c r="I82" s="186">
        <v>77.875</v>
      </c>
      <c r="J82" s="186">
        <v>80.375</v>
      </c>
      <c r="K82" s="186">
        <v>42</v>
      </c>
      <c r="L82" s="174" t="str">
        <f t="shared" si="0"/>
        <v>5550-BK423040S</v>
      </c>
      <c r="M82" s="189"/>
      <c r="N82" s="189"/>
      <c r="O82" s="189"/>
      <c r="P82" s="189"/>
      <c r="Q82" s="189"/>
      <c r="R82" s="189"/>
      <c r="S82" s="189"/>
      <c r="T82" s="189"/>
      <c r="U82" s="189"/>
      <c r="V82" s="189"/>
      <c r="W82" s="189"/>
      <c r="X82" s="189"/>
      <c r="Y82" s="189"/>
      <c r="Z82" s="189"/>
    </row>
    <row r="83" spans="1:26">
      <c r="A83" s="186" t="s">
        <v>765</v>
      </c>
      <c r="B83" s="174" t="s">
        <v>7</v>
      </c>
      <c r="C83" s="174">
        <v>42</v>
      </c>
      <c r="D83" s="174">
        <v>30</v>
      </c>
      <c r="E83" s="174">
        <v>40</v>
      </c>
      <c r="F83" s="174" t="s">
        <v>784</v>
      </c>
      <c r="G83" s="186" t="s">
        <v>767</v>
      </c>
      <c r="H83" s="186" t="s">
        <v>785</v>
      </c>
      <c r="I83" s="186">
        <v>77.875</v>
      </c>
      <c r="J83" s="186">
        <v>80.375</v>
      </c>
      <c r="K83" s="186">
        <v>42</v>
      </c>
      <c r="L83" s="174" t="str">
        <f t="shared" si="0"/>
        <v>5550-GR423040S</v>
      </c>
      <c r="M83" s="189"/>
      <c r="N83" s="189"/>
      <c r="O83" s="189"/>
      <c r="P83" s="189"/>
      <c r="Q83" s="189"/>
      <c r="R83" s="189"/>
      <c r="S83" s="189"/>
      <c r="T83" s="189"/>
      <c r="U83" s="189"/>
      <c r="V83" s="189"/>
      <c r="W83" s="189"/>
      <c r="X83" s="189"/>
      <c r="Y83" s="189"/>
      <c r="Z83" s="189"/>
    </row>
    <row r="84" spans="1:26">
      <c r="A84" s="186" t="s">
        <v>765</v>
      </c>
      <c r="B84" s="174" t="s">
        <v>5</v>
      </c>
      <c r="C84" s="174">
        <v>42</v>
      </c>
      <c r="D84" s="174">
        <v>30</v>
      </c>
      <c r="E84" s="174">
        <v>42</v>
      </c>
      <c r="F84" s="174" t="s">
        <v>766</v>
      </c>
      <c r="G84" s="186" t="s">
        <v>782</v>
      </c>
      <c r="H84" s="186" t="s">
        <v>768</v>
      </c>
      <c r="I84" s="186">
        <v>77.875</v>
      </c>
      <c r="J84" s="186">
        <v>80.375</v>
      </c>
      <c r="K84" s="186">
        <v>44</v>
      </c>
      <c r="L84" s="174" t="str">
        <f t="shared" si="0"/>
        <v>5550-WH423042T</v>
      </c>
      <c r="M84" s="189"/>
      <c r="N84" s="189"/>
      <c r="O84" s="189"/>
      <c r="P84" s="189"/>
      <c r="Q84" s="189"/>
      <c r="R84" s="189"/>
      <c r="S84" s="189"/>
      <c r="T84" s="189"/>
      <c r="U84" s="189"/>
      <c r="V84" s="189"/>
      <c r="W84" s="189"/>
      <c r="X84" s="189"/>
      <c r="Y84" s="189"/>
      <c r="Z84" s="189"/>
    </row>
    <row r="85" spans="1:26">
      <c r="A85" s="186" t="s">
        <v>765</v>
      </c>
      <c r="B85" s="174" t="s">
        <v>8</v>
      </c>
      <c r="C85" s="174">
        <v>42</v>
      </c>
      <c r="D85" s="174">
        <v>30</v>
      </c>
      <c r="E85" s="174">
        <v>42</v>
      </c>
      <c r="F85" s="187" t="s">
        <v>766</v>
      </c>
      <c r="G85" s="186" t="s">
        <v>783</v>
      </c>
      <c r="H85" s="186" t="s">
        <v>768</v>
      </c>
      <c r="I85" s="186">
        <v>77.875</v>
      </c>
      <c r="J85" s="186">
        <v>80.375</v>
      </c>
      <c r="K85" s="186">
        <v>44</v>
      </c>
      <c r="L85" s="174" t="str">
        <f t="shared" si="0"/>
        <v>5550-BK423042T</v>
      </c>
      <c r="M85" s="189"/>
      <c r="N85" s="189"/>
      <c r="O85" s="189"/>
      <c r="P85" s="189"/>
      <c r="Q85" s="189"/>
      <c r="R85" s="189"/>
      <c r="S85" s="189"/>
      <c r="T85" s="189"/>
      <c r="U85" s="189"/>
      <c r="V85" s="189"/>
      <c r="W85" s="189"/>
      <c r="X85" s="189"/>
      <c r="Y85" s="189"/>
      <c r="Z85" s="189"/>
    </row>
    <row r="86" spans="1:26">
      <c r="A86" s="186" t="s">
        <v>765</v>
      </c>
      <c r="B86" s="174" t="s">
        <v>7</v>
      </c>
      <c r="C86" s="174">
        <v>42</v>
      </c>
      <c r="D86" s="174">
        <v>30</v>
      </c>
      <c r="E86" s="174">
        <v>42</v>
      </c>
      <c r="F86" s="187" t="s">
        <v>766</v>
      </c>
      <c r="G86" s="186" t="s">
        <v>767</v>
      </c>
      <c r="H86" s="186" t="s">
        <v>768</v>
      </c>
      <c r="I86" s="186">
        <v>77.875</v>
      </c>
      <c r="J86" s="186">
        <v>80.375</v>
      </c>
      <c r="K86" s="186">
        <v>44</v>
      </c>
      <c r="L86" s="174" t="str">
        <f t="shared" si="0"/>
        <v>5550-GR423042T</v>
      </c>
      <c r="M86" s="189"/>
      <c r="N86" s="189"/>
      <c r="O86" s="189"/>
      <c r="P86" s="189"/>
      <c r="Q86" s="189"/>
      <c r="R86" s="189"/>
      <c r="S86" s="189"/>
      <c r="T86" s="189"/>
      <c r="U86" s="189"/>
      <c r="V86" s="189"/>
      <c r="W86" s="189"/>
      <c r="X86" s="189"/>
      <c r="Y86" s="189"/>
      <c r="Z86" s="189"/>
    </row>
    <row r="87" spans="1:26">
      <c r="A87" s="186" t="s">
        <v>765</v>
      </c>
      <c r="B87" s="174" t="s">
        <v>5</v>
      </c>
      <c r="C87" s="174">
        <v>42</v>
      </c>
      <c r="D87" s="174">
        <v>30</v>
      </c>
      <c r="E87" s="174">
        <v>42</v>
      </c>
      <c r="F87" s="174" t="s">
        <v>784</v>
      </c>
      <c r="G87" s="186" t="s">
        <v>782</v>
      </c>
      <c r="H87" s="186" t="s">
        <v>785</v>
      </c>
      <c r="I87" s="186">
        <v>77.875</v>
      </c>
      <c r="J87" s="186">
        <v>80.375</v>
      </c>
      <c r="K87" s="186">
        <v>44</v>
      </c>
      <c r="L87" s="174" t="str">
        <f t="shared" si="0"/>
        <v>5550-WH423042S</v>
      </c>
      <c r="M87" s="189"/>
      <c r="N87" s="189"/>
      <c r="O87" s="189"/>
      <c r="P87" s="189"/>
      <c r="Q87" s="189"/>
      <c r="R87" s="189"/>
      <c r="S87" s="189"/>
      <c r="T87" s="189"/>
      <c r="U87" s="189"/>
      <c r="V87" s="189"/>
      <c r="W87" s="189"/>
      <c r="X87" s="189"/>
      <c r="Y87" s="189"/>
      <c r="Z87" s="189"/>
    </row>
    <row r="88" spans="1:26">
      <c r="A88" s="186" t="s">
        <v>765</v>
      </c>
      <c r="B88" s="174" t="s">
        <v>8</v>
      </c>
      <c r="C88" s="174">
        <v>42</v>
      </c>
      <c r="D88" s="174">
        <v>30</v>
      </c>
      <c r="E88" s="174">
        <v>42</v>
      </c>
      <c r="F88" s="174" t="s">
        <v>784</v>
      </c>
      <c r="G88" s="186" t="s">
        <v>783</v>
      </c>
      <c r="H88" s="186" t="s">
        <v>785</v>
      </c>
      <c r="I88" s="186">
        <v>77.875</v>
      </c>
      <c r="J88" s="186">
        <v>80.375</v>
      </c>
      <c r="K88" s="186">
        <v>44</v>
      </c>
      <c r="L88" s="174" t="str">
        <f t="shared" si="0"/>
        <v>5550-BK423042S</v>
      </c>
      <c r="M88" s="189"/>
      <c r="N88" s="189"/>
      <c r="O88" s="189"/>
      <c r="P88" s="189"/>
      <c r="Q88" s="189"/>
      <c r="R88" s="189"/>
      <c r="S88" s="189"/>
      <c r="T88" s="189"/>
      <c r="U88" s="189"/>
      <c r="V88" s="189"/>
      <c r="W88" s="189"/>
      <c r="X88" s="189"/>
      <c r="Y88" s="189"/>
      <c r="Z88" s="189"/>
    </row>
    <row r="89" spans="1:26">
      <c r="A89" s="186" t="s">
        <v>765</v>
      </c>
      <c r="B89" s="174" t="s">
        <v>7</v>
      </c>
      <c r="C89" s="174">
        <v>42</v>
      </c>
      <c r="D89" s="174">
        <v>30</v>
      </c>
      <c r="E89" s="174">
        <v>42</v>
      </c>
      <c r="F89" s="174" t="s">
        <v>784</v>
      </c>
      <c r="G89" s="186" t="s">
        <v>767</v>
      </c>
      <c r="H89" s="186" t="s">
        <v>785</v>
      </c>
      <c r="I89" s="186">
        <v>77.875</v>
      </c>
      <c r="J89" s="186">
        <v>80.375</v>
      </c>
      <c r="K89" s="186">
        <v>44</v>
      </c>
      <c r="L89" s="174" t="str">
        <f t="shared" si="0"/>
        <v>5550-GR423042S</v>
      </c>
      <c r="M89" s="189"/>
      <c r="N89" s="189"/>
      <c r="O89" s="189"/>
      <c r="P89" s="189"/>
      <c r="Q89" s="189"/>
      <c r="R89" s="189"/>
      <c r="S89" s="189"/>
      <c r="T89" s="189"/>
      <c r="U89" s="189"/>
      <c r="V89" s="189"/>
      <c r="W89" s="189"/>
      <c r="X89" s="189"/>
      <c r="Y89" s="189"/>
      <c r="Z89" s="189"/>
    </row>
    <row r="90" spans="1:26">
      <c r="A90" s="186" t="s">
        <v>765</v>
      </c>
      <c r="B90" s="174" t="s">
        <v>5</v>
      </c>
      <c r="C90" s="174">
        <v>42</v>
      </c>
      <c r="D90" s="174">
        <v>30</v>
      </c>
      <c r="E90" s="174">
        <v>48</v>
      </c>
      <c r="F90" s="174" t="s">
        <v>766</v>
      </c>
      <c r="G90" s="186" t="s">
        <v>782</v>
      </c>
      <c r="H90" s="186" t="s">
        <v>768</v>
      </c>
      <c r="I90" s="186">
        <v>77.875</v>
      </c>
      <c r="J90" s="186">
        <v>80.375</v>
      </c>
      <c r="K90" s="186">
        <v>50</v>
      </c>
      <c r="L90" s="174" t="str">
        <f t="shared" si="0"/>
        <v>5550-WH423048T</v>
      </c>
      <c r="M90" s="189"/>
      <c r="N90" s="189"/>
      <c r="O90" s="189"/>
      <c r="P90" s="189"/>
      <c r="Q90" s="189"/>
      <c r="R90" s="189"/>
      <c r="S90" s="189"/>
      <c r="T90" s="189"/>
      <c r="U90" s="189"/>
      <c r="V90" s="189"/>
      <c r="W90" s="189"/>
      <c r="X90" s="189"/>
      <c r="Y90" s="189"/>
      <c r="Z90" s="189"/>
    </row>
    <row r="91" spans="1:26">
      <c r="A91" s="186" t="s">
        <v>765</v>
      </c>
      <c r="B91" s="174" t="s">
        <v>8</v>
      </c>
      <c r="C91" s="174">
        <v>42</v>
      </c>
      <c r="D91" s="174">
        <v>30</v>
      </c>
      <c r="E91" s="174">
        <v>48</v>
      </c>
      <c r="F91" s="187" t="s">
        <v>766</v>
      </c>
      <c r="G91" s="186" t="s">
        <v>783</v>
      </c>
      <c r="H91" s="186" t="s">
        <v>768</v>
      </c>
      <c r="I91" s="186">
        <v>77.875</v>
      </c>
      <c r="J91" s="186">
        <v>80.375</v>
      </c>
      <c r="K91" s="186">
        <v>50</v>
      </c>
      <c r="L91" s="174" t="str">
        <f t="shared" si="0"/>
        <v>5550-BK423048T</v>
      </c>
      <c r="M91" s="189"/>
      <c r="N91" s="189"/>
      <c r="O91" s="189"/>
      <c r="P91" s="189"/>
      <c r="Q91" s="189"/>
      <c r="R91" s="189"/>
      <c r="S91" s="189"/>
      <c r="T91" s="189"/>
      <c r="U91" s="189"/>
      <c r="V91" s="189"/>
      <c r="W91" s="189"/>
      <c r="X91" s="189"/>
      <c r="Y91" s="189"/>
      <c r="Z91" s="189"/>
    </row>
    <row r="92" spans="1:26">
      <c r="A92" s="186" t="s">
        <v>765</v>
      </c>
      <c r="B92" s="174" t="s">
        <v>7</v>
      </c>
      <c r="C92" s="174">
        <v>42</v>
      </c>
      <c r="D92" s="174">
        <v>30</v>
      </c>
      <c r="E92" s="174">
        <v>48</v>
      </c>
      <c r="F92" s="187" t="s">
        <v>766</v>
      </c>
      <c r="G92" s="186" t="s">
        <v>767</v>
      </c>
      <c r="H92" s="186" t="s">
        <v>768</v>
      </c>
      <c r="I92" s="186">
        <v>77.875</v>
      </c>
      <c r="J92" s="186">
        <v>80.375</v>
      </c>
      <c r="K92" s="186">
        <v>50</v>
      </c>
      <c r="L92" s="174" t="str">
        <f t="shared" si="0"/>
        <v>5550-GR423048T</v>
      </c>
      <c r="M92" s="189"/>
      <c r="N92" s="189"/>
      <c r="O92" s="189"/>
      <c r="P92" s="189"/>
      <c r="Q92" s="189"/>
      <c r="R92" s="189"/>
      <c r="S92" s="189"/>
      <c r="T92" s="189"/>
      <c r="U92" s="189"/>
      <c r="V92" s="189"/>
      <c r="W92" s="189"/>
      <c r="X92" s="189"/>
      <c r="Y92" s="189"/>
      <c r="Z92" s="189"/>
    </row>
    <row r="93" spans="1:26">
      <c r="A93" s="186" t="s">
        <v>765</v>
      </c>
      <c r="B93" s="174" t="s">
        <v>5</v>
      </c>
      <c r="C93" s="174">
        <v>42</v>
      </c>
      <c r="D93" s="174">
        <v>30</v>
      </c>
      <c r="E93" s="174">
        <v>48</v>
      </c>
      <c r="F93" s="174" t="s">
        <v>784</v>
      </c>
      <c r="G93" s="186" t="s">
        <v>782</v>
      </c>
      <c r="H93" s="186" t="s">
        <v>785</v>
      </c>
      <c r="I93" s="186">
        <v>77.875</v>
      </c>
      <c r="J93" s="186">
        <v>80.375</v>
      </c>
      <c r="K93" s="186">
        <v>50</v>
      </c>
      <c r="L93" s="174" t="str">
        <f t="shared" si="0"/>
        <v>5550-WH423048S</v>
      </c>
      <c r="M93" s="189"/>
      <c r="N93" s="189"/>
      <c r="O93" s="189"/>
      <c r="P93" s="189"/>
      <c r="Q93" s="189"/>
      <c r="R93" s="189"/>
      <c r="S93" s="189"/>
      <c r="T93" s="189"/>
      <c r="U93" s="189"/>
      <c r="V93" s="189"/>
      <c r="W93" s="189"/>
      <c r="X93" s="189"/>
      <c r="Y93" s="189"/>
      <c r="Z93" s="189"/>
    </row>
    <row r="94" spans="1:26">
      <c r="A94" s="186" t="s">
        <v>765</v>
      </c>
      <c r="B94" s="174" t="s">
        <v>8</v>
      </c>
      <c r="C94" s="174">
        <v>42</v>
      </c>
      <c r="D94" s="174">
        <v>30</v>
      </c>
      <c r="E94" s="174">
        <v>48</v>
      </c>
      <c r="F94" s="174" t="s">
        <v>784</v>
      </c>
      <c r="G94" s="186" t="s">
        <v>783</v>
      </c>
      <c r="H94" s="186" t="s">
        <v>785</v>
      </c>
      <c r="I94" s="186">
        <v>77.875</v>
      </c>
      <c r="J94" s="186">
        <v>80.375</v>
      </c>
      <c r="K94" s="186">
        <v>50</v>
      </c>
      <c r="L94" s="174" t="str">
        <f t="shared" si="0"/>
        <v>5550-BK423048S</v>
      </c>
      <c r="M94" s="189"/>
      <c r="N94" s="189"/>
      <c r="O94" s="189"/>
      <c r="P94" s="189"/>
      <c r="Q94" s="189"/>
      <c r="R94" s="189"/>
      <c r="S94" s="189"/>
      <c r="T94" s="189"/>
      <c r="U94" s="189"/>
      <c r="V94" s="189"/>
      <c r="W94" s="189"/>
      <c r="X94" s="189"/>
      <c r="Y94" s="189"/>
      <c r="Z94" s="189"/>
    </row>
    <row r="95" spans="1:26">
      <c r="A95" s="186" t="s">
        <v>765</v>
      </c>
      <c r="B95" s="174" t="s">
        <v>7</v>
      </c>
      <c r="C95" s="174">
        <v>42</v>
      </c>
      <c r="D95" s="174">
        <v>30</v>
      </c>
      <c r="E95" s="174">
        <v>48</v>
      </c>
      <c r="F95" s="174" t="s">
        <v>784</v>
      </c>
      <c r="G95" s="186" t="s">
        <v>767</v>
      </c>
      <c r="H95" s="186" t="s">
        <v>785</v>
      </c>
      <c r="I95" s="186">
        <v>77.875</v>
      </c>
      <c r="J95" s="186">
        <v>80.375</v>
      </c>
      <c r="K95" s="186">
        <v>50</v>
      </c>
      <c r="L95" s="174" t="str">
        <f t="shared" si="0"/>
        <v>5550-GR423048S</v>
      </c>
      <c r="M95" s="189"/>
      <c r="N95" s="189"/>
      <c r="O95" s="189"/>
      <c r="P95" s="189"/>
      <c r="Q95" s="189"/>
      <c r="R95" s="189"/>
      <c r="S95" s="189"/>
      <c r="T95" s="189"/>
      <c r="U95" s="189"/>
      <c r="V95" s="189"/>
      <c r="W95" s="189"/>
      <c r="X95" s="189"/>
      <c r="Y95" s="189"/>
      <c r="Z95" s="189"/>
    </row>
    <row r="96" spans="1:26">
      <c r="A96" s="186" t="s">
        <v>765</v>
      </c>
      <c r="B96" s="174" t="s">
        <v>5</v>
      </c>
      <c r="C96" s="174">
        <v>42</v>
      </c>
      <c r="D96" s="174">
        <v>32</v>
      </c>
      <c r="E96" s="174">
        <v>32</v>
      </c>
      <c r="F96" s="174" t="s">
        <v>766</v>
      </c>
      <c r="G96" s="186" t="s">
        <v>782</v>
      </c>
      <c r="H96" s="186" t="s">
        <v>768</v>
      </c>
      <c r="I96" s="186">
        <v>77.875</v>
      </c>
      <c r="J96" s="186">
        <v>80.375</v>
      </c>
      <c r="K96" s="186">
        <v>35</v>
      </c>
      <c r="L96" s="174" t="str">
        <f t="shared" si="0"/>
        <v>5550-WH423232T</v>
      </c>
      <c r="M96" s="189"/>
      <c r="N96" s="189"/>
      <c r="O96" s="189"/>
      <c r="P96" s="189"/>
      <c r="Q96" s="189"/>
      <c r="R96" s="189"/>
      <c r="S96" s="189"/>
      <c r="T96" s="189"/>
      <c r="U96" s="189"/>
      <c r="V96" s="189"/>
      <c r="W96" s="189"/>
      <c r="X96" s="189"/>
      <c r="Y96" s="189"/>
      <c r="Z96" s="189"/>
    </row>
    <row r="97" spans="1:26">
      <c r="A97" s="186" t="s">
        <v>765</v>
      </c>
      <c r="B97" s="174" t="s">
        <v>8</v>
      </c>
      <c r="C97" s="174">
        <v>42</v>
      </c>
      <c r="D97" s="174">
        <v>32</v>
      </c>
      <c r="E97" s="174">
        <v>32</v>
      </c>
      <c r="F97" s="187" t="s">
        <v>766</v>
      </c>
      <c r="G97" s="186" t="s">
        <v>783</v>
      </c>
      <c r="H97" s="186" t="s">
        <v>768</v>
      </c>
      <c r="I97" s="186">
        <v>77.875</v>
      </c>
      <c r="J97" s="186">
        <v>80.375</v>
      </c>
      <c r="K97" s="186">
        <v>35</v>
      </c>
      <c r="L97" s="174" t="str">
        <f t="shared" si="0"/>
        <v>5550-BK423232T</v>
      </c>
      <c r="M97" s="189"/>
      <c r="N97" s="189"/>
      <c r="O97" s="189"/>
      <c r="P97" s="189"/>
      <c r="Q97" s="189"/>
      <c r="R97" s="189"/>
      <c r="S97" s="189"/>
      <c r="T97" s="189"/>
      <c r="U97" s="189"/>
      <c r="V97" s="189"/>
      <c r="W97" s="189"/>
      <c r="X97" s="189"/>
      <c r="Y97" s="189"/>
      <c r="Z97" s="189"/>
    </row>
    <row r="98" spans="1:26">
      <c r="A98" s="186" t="s">
        <v>765</v>
      </c>
      <c r="B98" s="174" t="s">
        <v>7</v>
      </c>
      <c r="C98" s="174">
        <v>42</v>
      </c>
      <c r="D98" s="174">
        <v>32</v>
      </c>
      <c r="E98" s="174">
        <v>32</v>
      </c>
      <c r="F98" s="187" t="s">
        <v>766</v>
      </c>
      <c r="G98" s="186" t="s">
        <v>767</v>
      </c>
      <c r="H98" s="186" t="s">
        <v>768</v>
      </c>
      <c r="I98" s="186">
        <v>77.875</v>
      </c>
      <c r="J98" s="186">
        <v>80.375</v>
      </c>
      <c r="K98" s="186">
        <v>35</v>
      </c>
      <c r="L98" s="174" t="str">
        <f t="shared" si="0"/>
        <v>5550-GR423232T</v>
      </c>
      <c r="M98" s="189"/>
      <c r="N98" s="189"/>
      <c r="O98" s="189"/>
      <c r="P98" s="189"/>
      <c r="Q98" s="189"/>
      <c r="R98" s="189"/>
      <c r="S98" s="189"/>
      <c r="T98" s="189"/>
      <c r="U98" s="189"/>
      <c r="V98" s="189"/>
      <c r="W98" s="189"/>
      <c r="X98" s="189"/>
      <c r="Y98" s="189"/>
      <c r="Z98" s="189"/>
    </row>
    <row r="99" spans="1:26">
      <c r="A99" s="186" t="s">
        <v>765</v>
      </c>
      <c r="B99" s="174" t="s">
        <v>5</v>
      </c>
      <c r="C99" s="174">
        <v>42</v>
      </c>
      <c r="D99" s="174">
        <v>32</v>
      </c>
      <c r="E99" s="174">
        <v>32</v>
      </c>
      <c r="F99" s="174" t="s">
        <v>784</v>
      </c>
      <c r="G99" s="186" t="s">
        <v>782</v>
      </c>
      <c r="H99" s="186" t="s">
        <v>785</v>
      </c>
      <c r="I99" s="186">
        <v>77.875</v>
      </c>
      <c r="J99" s="186">
        <v>80.375</v>
      </c>
      <c r="K99" s="186">
        <v>35</v>
      </c>
      <c r="L99" s="174" t="str">
        <f t="shared" si="0"/>
        <v>5550-WH423232S</v>
      </c>
      <c r="M99" s="189"/>
      <c r="N99" s="189"/>
      <c r="O99" s="189"/>
      <c r="P99" s="189"/>
      <c r="Q99" s="189"/>
      <c r="R99" s="189"/>
      <c r="S99" s="189"/>
      <c r="T99" s="189"/>
      <c r="U99" s="189"/>
      <c r="V99" s="189"/>
      <c r="W99" s="189"/>
      <c r="X99" s="189"/>
      <c r="Y99" s="189"/>
      <c r="Z99" s="189"/>
    </row>
    <row r="100" spans="1:26">
      <c r="A100" s="186" t="s">
        <v>765</v>
      </c>
      <c r="B100" s="174" t="s">
        <v>8</v>
      </c>
      <c r="C100" s="174">
        <v>42</v>
      </c>
      <c r="D100" s="174">
        <v>32</v>
      </c>
      <c r="E100" s="174">
        <v>32</v>
      </c>
      <c r="F100" s="174" t="s">
        <v>784</v>
      </c>
      <c r="G100" s="186" t="s">
        <v>783</v>
      </c>
      <c r="H100" s="186" t="s">
        <v>785</v>
      </c>
      <c r="I100" s="186">
        <v>77.875</v>
      </c>
      <c r="J100" s="186">
        <v>80.375</v>
      </c>
      <c r="K100" s="186">
        <v>35</v>
      </c>
      <c r="L100" s="174" t="str">
        <f t="shared" si="0"/>
        <v>5550-BK423232S</v>
      </c>
      <c r="M100" s="189"/>
      <c r="N100" s="189"/>
      <c r="O100" s="189"/>
      <c r="P100" s="189"/>
      <c r="Q100" s="189"/>
      <c r="R100" s="189"/>
      <c r="S100" s="189"/>
      <c r="T100" s="189"/>
      <c r="U100" s="189"/>
      <c r="V100" s="189"/>
      <c r="W100" s="189"/>
      <c r="X100" s="189"/>
      <c r="Y100" s="189"/>
      <c r="Z100" s="189"/>
    </row>
    <row r="101" spans="1:26">
      <c r="A101" s="186" t="s">
        <v>765</v>
      </c>
      <c r="B101" s="174" t="s">
        <v>7</v>
      </c>
      <c r="C101" s="174">
        <v>42</v>
      </c>
      <c r="D101" s="174">
        <v>32</v>
      </c>
      <c r="E101" s="174">
        <v>32</v>
      </c>
      <c r="F101" s="174" t="s">
        <v>784</v>
      </c>
      <c r="G101" s="186" t="s">
        <v>767</v>
      </c>
      <c r="H101" s="186" t="s">
        <v>785</v>
      </c>
      <c r="I101" s="186">
        <v>77.875</v>
      </c>
      <c r="J101" s="186">
        <v>80.375</v>
      </c>
      <c r="K101" s="186">
        <v>35</v>
      </c>
      <c r="L101" s="174" t="str">
        <f t="shared" si="0"/>
        <v>5550-GR423232S</v>
      </c>
      <c r="M101" s="189"/>
      <c r="N101" s="189"/>
      <c r="O101" s="189"/>
      <c r="P101" s="189"/>
      <c r="Q101" s="189"/>
      <c r="R101" s="189"/>
      <c r="S101" s="189"/>
      <c r="T101" s="189"/>
      <c r="U101" s="189"/>
      <c r="V101" s="189"/>
      <c r="W101" s="189"/>
      <c r="X101" s="189"/>
      <c r="Y101" s="189"/>
      <c r="Z101" s="189"/>
    </row>
    <row r="102" spans="1:26">
      <c r="A102" s="186" t="s">
        <v>765</v>
      </c>
      <c r="B102" s="174" t="s">
        <v>5</v>
      </c>
      <c r="C102" s="174">
        <v>42</v>
      </c>
      <c r="D102" s="174">
        <v>32</v>
      </c>
      <c r="E102" s="174">
        <v>36</v>
      </c>
      <c r="F102" s="174" t="s">
        <v>766</v>
      </c>
      <c r="G102" s="186" t="s">
        <v>782</v>
      </c>
      <c r="H102" s="186" t="s">
        <v>768</v>
      </c>
      <c r="I102" s="186">
        <v>77.875</v>
      </c>
      <c r="J102" s="186">
        <v>80.375</v>
      </c>
      <c r="K102" s="186">
        <v>38</v>
      </c>
      <c r="L102" s="174" t="str">
        <f t="shared" si="0"/>
        <v>5550-WH423236T</v>
      </c>
      <c r="M102" s="189"/>
      <c r="N102" s="189"/>
      <c r="O102" s="189"/>
      <c r="P102" s="189"/>
      <c r="Q102" s="189"/>
      <c r="R102" s="189"/>
      <c r="S102" s="189"/>
      <c r="T102" s="189"/>
      <c r="U102" s="189"/>
      <c r="V102" s="189"/>
      <c r="W102" s="189"/>
      <c r="X102" s="189"/>
      <c r="Y102" s="189"/>
      <c r="Z102" s="189"/>
    </row>
    <row r="103" spans="1:26">
      <c r="A103" s="186" t="s">
        <v>765</v>
      </c>
      <c r="B103" s="174" t="s">
        <v>8</v>
      </c>
      <c r="C103" s="174">
        <v>42</v>
      </c>
      <c r="D103" s="174">
        <v>32</v>
      </c>
      <c r="E103" s="174">
        <v>36</v>
      </c>
      <c r="F103" s="187" t="s">
        <v>766</v>
      </c>
      <c r="G103" s="186" t="s">
        <v>783</v>
      </c>
      <c r="H103" s="186" t="s">
        <v>768</v>
      </c>
      <c r="I103" s="186">
        <v>77.875</v>
      </c>
      <c r="J103" s="186">
        <v>80.375</v>
      </c>
      <c r="K103" s="186">
        <v>38</v>
      </c>
      <c r="L103" s="174" t="str">
        <f t="shared" si="0"/>
        <v>5550-BK423236T</v>
      </c>
      <c r="M103" s="189"/>
      <c r="N103" s="189"/>
      <c r="O103" s="189"/>
      <c r="P103" s="189"/>
      <c r="Q103" s="189"/>
      <c r="R103" s="189"/>
      <c r="S103" s="189"/>
      <c r="T103" s="189"/>
      <c r="U103" s="189"/>
      <c r="V103" s="189"/>
      <c r="W103" s="189"/>
      <c r="X103" s="189"/>
      <c r="Y103" s="189"/>
      <c r="Z103" s="189"/>
    </row>
    <row r="104" spans="1:26">
      <c r="A104" s="186" t="s">
        <v>765</v>
      </c>
      <c r="B104" s="174" t="s">
        <v>7</v>
      </c>
      <c r="C104" s="174">
        <v>42</v>
      </c>
      <c r="D104" s="174">
        <v>32</v>
      </c>
      <c r="E104" s="174">
        <v>36</v>
      </c>
      <c r="F104" s="187" t="s">
        <v>766</v>
      </c>
      <c r="G104" s="186" t="s">
        <v>767</v>
      </c>
      <c r="H104" s="186" t="s">
        <v>768</v>
      </c>
      <c r="I104" s="186">
        <v>77.875</v>
      </c>
      <c r="J104" s="186">
        <v>80.375</v>
      </c>
      <c r="K104" s="186">
        <v>38</v>
      </c>
      <c r="L104" s="174" t="str">
        <f t="shared" si="0"/>
        <v>5550-GR423236T</v>
      </c>
      <c r="M104" s="189"/>
      <c r="N104" s="189"/>
      <c r="O104" s="189"/>
      <c r="P104" s="189"/>
      <c r="Q104" s="189"/>
      <c r="R104" s="189"/>
      <c r="S104" s="189"/>
      <c r="T104" s="189"/>
      <c r="U104" s="189"/>
      <c r="V104" s="189"/>
      <c r="W104" s="189"/>
      <c r="X104" s="189"/>
      <c r="Y104" s="189"/>
      <c r="Z104" s="189"/>
    </row>
    <row r="105" spans="1:26">
      <c r="A105" s="186" t="s">
        <v>765</v>
      </c>
      <c r="B105" s="174" t="s">
        <v>5</v>
      </c>
      <c r="C105" s="174">
        <v>42</v>
      </c>
      <c r="D105" s="174">
        <v>32</v>
      </c>
      <c r="E105" s="174">
        <v>36</v>
      </c>
      <c r="F105" s="174" t="s">
        <v>784</v>
      </c>
      <c r="G105" s="186" t="s">
        <v>782</v>
      </c>
      <c r="H105" s="186" t="s">
        <v>785</v>
      </c>
      <c r="I105" s="186">
        <v>77.875</v>
      </c>
      <c r="J105" s="186">
        <v>80.375</v>
      </c>
      <c r="K105" s="186">
        <v>38</v>
      </c>
      <c r="L105" s="174" t="str">
        <f t="shared" si="0"/>
        <v>5550-WH423236S</v>
      </c>
      <c r="M105" s="189"/>
      <c r="N105" s="189"/>
      <c r="O105" s="189"/>
      <c r="P105" s="189"/>
      <c r="Q105" s="189"/>
      <c r="R105" s="189"/>
      <c r="S105" s="189"/>
      <c r="T105" s="189"/>
      <c r="U105" s="189"/>
      <c r="V105" s="189"/>
      <c r="W105" s="189"/>
      <c r="X105" s="189"/>
      <c r="Y105" s="189"/>
      <c r="Z105" s="189"/>
    </row>
    <row r="106" spans="1:26">
      <c r="A106" s="186" t="s">
        <v>765</v>
      </c>
      <c r="B106" s="174" t="s">
        <v>8</v>
      </c>
      <c r="C106" s="174">
        <v>42</v>
      </c>
      <c r="D106" s="174">
        <v>32</v>
      </c>
      <c r="E106" s="174">
        <v>36</v>
      </c>
      <c r="F106" s="174" t="s">
        <v>784</v>
      </c>
      <c r="G106" s="186" t="s">
        <v>783</v>
      </c>
      <c r="H106" s="186" t="s">
        <v>785</v>
      </c>
      <c r="I106" s="186">
        <v>77.875</v>
      </c>
      <c r="J106" s="186">
        <v>80.375</v>
      </c>
      <c r="K106" s="186">
        <v>38</v>
      </c>
      <c r="L106" s="174" t="str">
        <f t="shared" si="0"/>
        <v>5550-BK423236S</v>
      </c>
      <c r="M106" s="189"/>
      <c r="N106" s="189"/>
      <c r="O106" s="189"/>
      <c r="P106" s="189"/>
      <c r="Q106" s="189"/>
      <c r="R106" s="189"/>
      <c r="S106" s="189"/>
      <c r="T106" s="189"/>
      <c r="U106" s="189"/>
      <c r="V106" s="189"/>
      <c r="W106" s="189"/>
      <c r="X106" s="189"/>
      <c r="Y106" s="189"/>
      <c r="Z106" s="189"/>
    </row>
    <row r="107" spans="1:26">
      <c r="A107" s="186" t="s">
        <v>765</v>
      </c>
      <c r="B107" s="174" t="s">
        <v>7</v>
      </c>
      <c r="C107" s="174">
        <v>42</v>
      </c>
      <c r="D107" s="174">
        <v>32</v>
      </c>
      <c r="E107" s="174">
        <v>36</v>
      </c>
      <c r="F107" s="174" t="s">
        <v>784</v>
      </c>
      <c r="G107" s="186" t="s">
        <v>767</v>
      </c>
      <c r="H107" s="186" t="s">
        <v>785</v>
      </c>
      <c r="I107" s="186">
        <v>77.875</v>
      </c>
      <c r="J107" s="186">
        <v>80.375</v>
      </c>
      <c r="K107" s="186">
        <v>42</v>
      </c>
      <c r="L107" s="174" t="str">
        <f t="shared" si="0"/>
        <v>5550-GR423236S</v>
      </c>
      <c r="M107" s="189"/>
      <c r="N107" s="189"/>
      <c r="O107" s="189"/>
      <c r="P107" s="189"/>
      <c r="Q107" s="189"/>
      <c r="R107" s="189"/>
      <c r="S107" s="189"/>
      <c r="T107" s="189"/>
      <c r="U107" s="189"/>
      <c r="V107" s="189"/>
      <c r="W107" s="189"/>
      <c r="X107" s="189"/>
      <c r="Y107" s="189"/>
      <c r="Z107" s="189"/>
    </row>
    <row r="108" spans="1:26">
      <c r="A108" s="186" t="s">
        <v>765</v>
      </c>
      <c r="B108" s="174" t="s">
        <v>5</v>
      </c>
      <c r="C108" s="174">
        <v>42</v>
      </c>
      <c r="D108" s="174">
        <v>32</v>
      </c>
      <c r="E108" s="174">
        <v>40</v>
      </c>
      <c r="F108" s="174" t="s">
        <v>766</v>
      </c>
      <c r="G108" s="186" t="s">
        <v>782</v>
      </c>
      <c r="H108" s="186" t="s">
        <v>768</v>
      </c>
      <c r="I108" s="186">
        <v>77.875</v>
      </c>
      <c r="J108" s="186">
        <v>80.375</v>
      </c>
      <c r="K108" s="186">
        <v>42</v>
      </c>
      <c r="L108" s="174" t="str">
        <f t="shared" si="0"/>
        <v>5550-WH423240T</v>
      </c>
      <c r="M108" s="189"/>
      <c r="N108" s="189"/>
      <c r="O108" s="189"/>
      <c r="P108" s="189"/>
      <c r="Q108" s="189"/>
      <c r="R108" s="189"/>
      <c r="S108" s="189"/>
      <c r="T108" s="189"/>
      <c r="U108" s="189"/>
      <c r="V108" s="189"/>
      <c r="W108" s="189"/>
      <c r="X108" s="189"/>
      <c r="Y108" s="189"/>
      <c r="Z108" s="189"/>
    </row>
    <row r="109" spans="1:26">
      <c r="A109" s="186" t="s">
        <v>765</v>
      </c>
      <c r="B109" s="174" t="s">
        <v>8</v>
      </c>
      <c r="C109" s="174">
        <v>42</v>
      </c>
      <c r="D109" s="174">
        <v>32</v>
      </c>
      <c r="E109" s="174">
        <v>40</v>
      </c>
      <c r="F109" s="187" t="s">
        <v>766</v>
      </c>
      <c r="G109" s="186" t="s">
        <v>783</v>
      </c>
      <c r="H109" s="186" t="s">
        <v>768</v>
      </c>
      <c r="I109" s="186">
        <v>77.875</v>
      </c>
      <c r="J109" s="186">
        <v>80.375</v>
      </c>
      <c r="K109" s="186">
        <v>42</v>
      </c>
      <c r="L109" s="174" t="str">
        <f t="shared" si="0"/>
        <v>5550-BK423240T</v>
      </c>
      <c r="M109" s="189"/>
      <c r="N109" s="189"/>
      <c r="O109" s="189"/>
      <c r="P109" s="189"/>
      <c r="Q109" s="189"/>
      <c r="R109" s="189"/>
      <c r="S109" s="189"/>
      <c r="T109" s="189"/>
      <c r="U109" s="189"/>
      <c r="V109" s="189"/>
      <c r="W109" s="189"/>
      <c r="X109" s="189"/>
      <c r="Y109" s="189"/>
      <c r="Z109" s="189"/>
    </row>
    <row r="110" spans="1:26">
      <c r="A110" s="186" t="s">
        <v>765</v>
      </c>
      <c r="B110" s="174" t="s">
        <v>7</v>
      </c>
      <c r="C110" s="174">
        <v>42</v>
      </c>
      <c r="D110" s="174">
        <v>32</v>
      </c>
      <c r="E110" s="174">
        <v>40</v>
      </c>
      <c r="F110" s="187" t="s">
        <v>766</v>
      </c>
      <c r="G110" s="186" t="s">
        <v>767</v>
      </c>
      <c r="H110" s="186" t="s">
        <v>768</v>
      </c>
      <c r="I110" s="186">
        <v>77.875</v>
      </c>
      <c r="J110" s="186">
        <v>80.375</v>
      </c>
      <c r="K110" s="186">
        <v>42</v>
      </c>
      <c r="L110" s="174" t="str">
        <f t="shared" si="0"/>
        <v>5550-GR423240T</v>
      </c>
      <c r="M110" s="189"/>
      <c r="N110" s="189"/>
      <c r="O110" s="189"/>
      <c r="P110" s="189"/>
      <c r="Q110" s="189"/>
      <c r="R110" s="189"/>
      <c r="S110" s="189"/>
      <c r="T110" s="189"/>
      <c r="U110" s="189"/>
      <c r="V110" s="189"/>
      <c r="W110" s="189"/>
      <c r="X110" s="189"/>
      <c r="Y110" s="189"/>
      <c r="Z110" s="189"/>
    </row>
    <row r="111" spans="1:26">
      <c r="A111" s="186" t="s">
        <v>765</v>
      </c>
      <c r="B111" s="174" t="s">
        <v>5</v>
      </c>
      <c r="C111" s="174">
        <v>42</v>
      </c>
      <c r="D111" s="174">
        <v>32</v>
      </c>
      <c r="E111" s="174">
        <v>40</v>
      </c>
      <c r="F111" s="174" t="s">
        <v>784</v>
      </c>
      <c r="G111" s="186" t="s">
        <v>782</v>
      </c>
      <c r="H111" s="186" t="s">
        <v>785</v>
      </c>
      <c r="I111" s="186">
        <v>77.875</v>
      </c>
      <c r="J111" s="186">
        <v>80.375</v>
      </c>
      <c r="K111" s="186">
        <v>42</v>
      </c>
      <c r="L111" s="174" t="str">
        <f t="shared" si="0"/>
        <v>5550-WH423240S</v>
      </c>
      <c r="M111" s="189"/>
      <c r="N111" s="189"/>
      <c r="O111" s="189"/>
      <c r="P111" s="189"/>
      <c r="Q111" s="189"/>
      <c r="R111" s="189"/>
      <c r="S111" s="189"/>
      <c r="T111" s="189"/>
      <c r="U111" s="189"/>
      <c r="V111" s="189"/>
      <c r="W111" s="189"/>
      <c r="X111" s="189"/>
      <c r="Y111" s="189"/>
      <c r="Z111" s="189"/>
    </row>
    <row r="112" spans="1:26">
      <c r="A112" s="186" t="s">
        <v>765</v>
      </c>
      <c r="B112" s="174" t="s">
        <v>8</v>
      </c>
      <c r="C112" s="174">
        <v>42</v>
      </c>
      <c r="D112" s="174">
        <v>32</v>
      </c>
      <c r="E112" s="174">
        <v>40</v>
      </c>
      <c r="F112" s="174" t="s">
        <v>784</v>
      </c>
      <c r="G112" s="186" t="s">
        <v>783</v>
      </c>
      <c r="H112" s="186" t="s">
        <v>785</v>
      </c>
      <c r="I112" s="186">
        <v>77.875</v>
      </c>
      <c r="J112" s="186">
        <v>80.375</v>
      </c>
      <c r="K112" s="186">
        <v>42</v>
      </c>
      <c r="L112" s="174" t="str">
        <f t="shared" si="0"/>
        <v>5550-BK423240S</v>
      </c>
      <c r="M112" s="189"/>
      <c r="N112" s="189"/>
      <c r="O112" s="189"/>
      <c r="P112" s="189"/>
      <c r="Q112" s="189"/>
      <c r="R112" s="189"/>
      <c r="S112" s="189"/>
      <c r="T112" s="189"/>
      <c r="U112" s="189"/>
      <c r="V112" s="189"/>
      <c r="W112" s="189"/>
      <c r="X112" s="189"/>
      <c r="Y112" s="189"/>
      <c r="Z112" s="189"/>
    </row>
    <row r="113" spans="1:26">
      <c r="A113" s="186" t="s">
        <v>765</v>
      </c>
      <c r="B113" s="174" t="s">
        <v>7</v>
      </c>
      <c r="C113" s="174">
        <v>42</v>
      </c>
      <c r="D113" s="174">
        <v>32</v>
      </c>
      <c r="E113" s="174">
        <v>40</v>
      </c>
      <c r="F113" s="174" t="s">
        <v>784</v>
      </c>
      <c r="G113" s="186" t="s">
        <v>767</v>
      </c>
      <c r="H113" s="186" t="s">
        <v>785</v>
      </c>
      <c r="I113" s="186">
        <v>77.875</v>
      </c>
      <c r="J113" s="186">
        <v>80.375</v>
      </c>
      <c r="K113" s="186">
        <v>42</v>
      </c>
      <c r="L113" s="174" t="str">
        <f t="shared" si="0"/>
        <v>5550-GR423240S</v>
      </c>
      <c r="M113" s="189"/>
      <c r="N113" s="189"/>
      <c r="O113" s="189"/>
      <c r="P113" s="189"/>
      <c r="Q113" s="189"/>
      <c r="R113" s="189"/>
      <c r="S113" s="189"/>
      <c r="T113" s="189"/>
      <c r="U113" s="189"/>
      <c r="V113" s="189"/>
      <c r="W113" s="189"/>
      <c r="X113" s="189"/>
      <c r="Y113" s="189"/>
      <c r="Z113" s="189"/>
    </row>
    <row r="114" spans="1:26">
      <c r="A114" s="186" t="s">
        <v>765</v>
      </c>
      <c r="B114" s="174" t="s">
        <v>5</v>
      </c>
      <c r="C114" s="174">
        <v>42</v>
      </c>
      <c r="D114" s="174">
        <v>32</v>
      </c>
      <c r="E114" s="174">
        <v>42</v>
      </c>
      <c r="F114" s="174" t="s">
        <v>766</v>
      </c>
      <c r="G114" s="186" t="s">
        <v>782</v>
      </c>
      <c r="H114" s="186" t="s">
        <v>768</v>
      </c>
      <c r="I114" s="186">
        <v>77.875</v>
      </c>
      <c r="J114" s="186">
        <v>80.375</v>
      </c>
      <c r="K114" s="186">
        <v>44</v>
      </c>
      <c r="L114" s="174" t="str">
        <f t="shared" si="0"/>
        <v>5550-WH423242T</v>
      </c>
      <c r="M114" s="189"/>
      <c r="N114" s="189"/>
      <c r="O114" s="189"/>
      <c r="P114" s="189"/>
      <c r="Q114" s="189"/>
      <c r="R114" s="189"/>
      <c r="S114" s="189"/>
      <c r="T114" s="189"/>
      <c r="U114" s="189"/>
      <c r="V114" s="189"/>
      <c r="W114" s="189"/>
      <c r="X114" s="189"/>
      <c r="Y114" s="189"/>
      <c r="Z114" s="189"/>
    </row>
    <row r="115" spans="1:26">
      <c r="A115" s="186" t="s">
        <v>765</v>
      </c>
      <c r="B115" s="174" t="s">
        <v>8</v>
      </c>
      <c r="C115" s="174">
        <v>42</v>
      </c>
      <c r="D115" s="174">
        <v>32</v>
      </c>
      <c r="E115" s="174">
        <v>42</v>
      </c>
      <c r="F115" s="187" t="s">
        <v>766</v>
      </c>
      <c r="G115" s="186" t="s">
        <v>783</v>
      </c>
      <c r="H115" s="186" t="s">
        <v>768</v>
      </c>
      <c r="I115" s="186">
        <v>77.875</v>
      </c>
      <c r="J115" s="186">
        <v>80.375</v>
      </c>
      <c r="K115" s="186">
        <v>44</v>
      </c>
      <c r="L115" s="174" t="str">
        <f t="shared" si="0"/>
        <v>5550-BK423242T</v>
      </c>
      <c r="M115" s="189"/>
      <c r="N115" s="189"/>
      <c r="O115" s="189"/>
      <c r="P115" s="189"/>
      <c r="Q115" s="189"/>
      <c r="R115" s="189"/>
      <c r="S115" s="189"/>
      <c r="T115" s="189"/>
      <c r="U115" s="189"/>
      <c r="V115" s="189"/>
      <c r="W115" s="189"/>
      <c r="X115" s="189"/>
      <c r="Y115" s="189"/>
      <c r="Z115" s="189"/>
    </row>
    <row r="116" spans="1:26">
      <c r="A116" s="186" t="s">
        <v>765</v>
      </c>
      <c r="B116" s="174" t="s">
        <v>7</v>
      </c>
      <c r="C116" s="174">
        <v>42</v>
      </c>
      <c r="D116" s="174">
        <v>32</v>
      </c>
      <c r="E116" s="174">
        <v>42</v>
      </c>
      <c r="F116" s="187" t="s">
        <v>766</v>
      </c>
      <c r="G116" s="186" t="s">
        <v>767</v>
      </c>
      <c r="H116" s="186" t="s">
        <v>768</v>
      </c>
      <c r="I116" s="186">
        <v>77.875</v>
      </c>
      <c r="J116" s="186">
        <v>80.375</v>
      </c>
      <c r="K116" s="186">
        <v>44</v>
      </c>
      <c r="L116" s="174" t="str">
        <f t="shared" si="0"/>
        <v>5550-GR423242T</v>
      </c>
      <c r="M116" s="189"/>
      <c r="N116" s="189"/>
      <c r="O116" s="189"/>
      <c r="P116" s="189"/>
      <c r="Q116" s="189"/>
      <c r="R116" s="189"/>
      <c r="S116" s="189"/>
      <c r="T116" s="189"/>
      <c r="U116" s="189"/>
      <c r="V116" s="189"/>
      <c r="W116" s="189"/>
      <c r="X116" s="189"/>
      <c r="Y116" s="189"/>
      <c r="Z116" s="189"/>
    </row>
    <row r="117" spans="1:26">
      <c r="A117" s="186" t="s">
        <v>765</v>
      </c>
      <c r="B117" s="174" t="s">
        <v>5</v>
      </c>
      <c r="C117" s="174">
        <v>42</v>
      </c>
      <c r="D117" s="174">
        <v>32</v>
      </c>
      <c r="E117" s="174">
        <v>42</v>
      </c>
      <c r="F117" s="174" t="s">
        <v>784</v>
      </c>
      <c r="G117" s="186" t="s">
        <v>782</v>
      </c>
      <c r="H117" s="186" t="s">
        <v>785</v>
      </c>
      <c r="I117" s="186">
        <v>77.875</v>
      </c>
      <c r="J117" s="186">
        <v>80.375</v>
      </c>
      <c r="K117" s="186">
        <v>44</v>
      </c>
      <c r="L117" s="174" t="str">
        <f t="shared" si="0"/>
        <v>5550-WH423242S</v>
      </c>
      <c r="M117" s="189"/>
      <c r="N117" s="189"/>
      <c r="O117" s="189"/>
      <c r="P117" s="189"/>
      <c r="Q117" s="189"/>
      <c r="R117" s="189"/>
      <c r="S117" s="189"/>
      <c r="T117" s="189"/>
      <c r="U117" s="189"/>
      <c r="V117" s="189"/>
      <c r="W117" s="189"/>
      <c r="X117" s="189"/>
      <c r="Y117" s="189"/>
      <c r="Z117" s="189"/>
    </row>
    <row r="118" spans="1:26">
      <c r="A118" s="186" t="s">
        <v>765</v>
      </c>
      <c r="B118" s="174" t="s">
        <v>8</v>
      </c>
      <c r="C118" s="174">
        <v>42</v>
      </c>
      <c r="D118" s="174">
        <v>32</v>
      </c>
      <c r="E118" s="174">
        <v>42</v>
      </c>
      <c r="F118" s="174" t="s">
        <v>784</v>
      </c>
      <c r="G118" s="186" t="s">
        <v>783</v>
      </c>
      <c r="H118" s="186" t="s">
        <v>785</v>
      </c>
      <c r="I118" s="186">
        <v>77.875</v>
      </c>
      <c r="J118" s="186">
        <v>80.375</v>
      </c>
      <c r="K118" s="186">
        <v>44</v>
      </c>
      <c r="L118" s="174" t="str">
        <f t="shared" si="0"/>
        <v>5550-BK423242S</v>
      </c>
      <c r="M118" s="189"/>
      <c r="N118" s="189"/>
      <c r="O118" s="189"/>
      <c r="P118" s="189"/>
      <c r="Q118" s="189"/>
      <c r="R118" s="189"/>
      <c r="S118" s="189"/>
      <c r="T118" s="189"/>
      <c r="U118" s="189"/>
      <c r="V118" s="189"/>
      <c r="W118" s="189"/>
      <c r="X118" s="189"/>
      <c r="Y118" s="189"/>
      <c r="Z118" s="189"/>
    </row>
    <row r="119" spans="1:26">
      <c r="A119" s="186" t="s">
        <v>765</v>
      </c>
      <c r="B119" s="174" t="s">
        <v>7</v>
      </c>
      <c r="C119" s="174">
        <v>42</v>
      </c>
      <c r="D119" s="174">
        <v>32</v>
      </c>
      <c r="E119" s="174">
        <v>42</v>
      </c>
      <c r="F119" s="174" t="s">
        <v>784</v>
      </c>
      <c r="G119" s="186" t="s">
        <v>767</v>
      </c>
      <c r="H119" s="186" t="s">
        <v>785</v>
      </c>
      <c r="I119" s="186">
        <v>77.875</v>
      </c>
      <c r="J119" s="186">
        <v>80.375</v>
      </c>
      <c r="K119" s="186">
        <v>44</v>
      </c>
      <c r="L119" s="174" t="str">
        <f t="shared" si="0"/>
        <v>5550-GR423242S</v>
      </c>
      <c r="M119" s="189"/>
      <c r="N119" s="189"/>
      <c r="O119" s="189"/>
      <c r="P119" s="189"/>
      <c r="Q119" s="189"/>
      <c r="R119" s="189"/>
      <c r="S119" s="189"/>
      <c r="T119" s="189"/>
      <c r="U119" s="189"/>
      <c r="V119" s="189"/>
      <c r="W119" s="189"/>
      <c r="X119" s="189"/>
      <c r="Y119" s="189"/>
      <c r="Z119" s="189"/>
    </row>
    <row r="120" spans="1:26">
      <c r="A120" s="186" t="s">
        <v>765</v>
      </c>
      <c r="B120" s="174" t="s">
        <v>5</v>
      </c>
      <c r="C120" s="174">
        <v>42</v>
      </c>
      <c r="D120" s="174">
        <v>32</v>
      </c>
      <c r="E120" s="174">
        <v>48</v>
      </c>
      <c r="F120" s="174" t="s">
        <v>766</v>
      </c>
      <c r="G120" s="186" t="s">
        <v>782</v>
      </c>
      <c r="H120" s="186" t="s">
        <v>768</v>
      </c>
      <c r="I120" s="186">
        <v>77.875</v>
      </c>
      <c r="J120" s="186">
        <v>80.375</v>
      </c>
      <c r="K120" s="186">
        <v>50</v>
      </c>
      <c r="L120" s="174" t="str">
        <f t="shared" si="0"/>
        <v>5550-WH423248T</v>
      </c>
      <c r="M120" s="189"/>
      <c r="N120" s="189"/>
      <c r="O120" s="189"/>
      <c r="P120" s="189"/>
      <c r="Q120" s="189"/>
      <c r="R120" s="189"/>
      <c r="S120" s="189"/>
      <c r="T120" s="189"/>
      <c r="U120" s="189"/>
      <c r="V120" s="189"/>
      <c r="W120" s="189"/>
      <c r="X120" s="189"/>
      <c r="Y120" s="189"/>
      <c r="Z120" s="189"/>
    </row>
    <row r="121" spans="1:26">
      <c r="A121" s="186" t="s">
        <v>765</v>
      </c>
      <c r="B121" s="174" t="s">
        <v>8</v>
      </c>
      <c r="C121" s="174">
        <v>42</v>
      </c>
      <c r="D121" s="174">
        <v>32</v>
      </c>
      <c r="E121" s="174">
        <v>48</v>
      </c>
      <c r="F121" s="187" t="s">
        <v>766</v>
      </c>
      <c r="G121" s="186" t="s">
        <v>783</v>
      </c>
      <c r="H121" s="186" t="s">
        <v>768</v>
      </c>
      <c r="I121" s="186">
        <v>77.875</v>
      </c>
      <c r="J121" s="186">
        <v>80.375</v>
      </c>
      <c r="K121" s="186">
        <v>50</v>
      </c>
      <c r="L121" s="174" t="str">
        <f t="shared" si="0"/>
        <v>5550-BK423248T</v>
      </c>
      <c r="M121" s="189"/>
      <c r="N121" s="189"/>
      <c r="O121" s="189"/>
      <c r="P121" s="189"/>
      <c r="Q121" s="189"/>
      <c r="R121" s="189"/>
      <c r="S121" s="189"/>
      <c r="T121" s="189"/>
      <c r="U121" s="189"/>
      <c r="V121" s="189"/>
      <c r="W121" s="189"/>
      <c r="X121" s="189"/>
      <c r="Y121" s="189"/>
      <c r="Z121" s="189"/>
    </row>
    <row r="122" spans="1:26">
      <c r="A122" s="186" t="s">
        <v>765</v>
      </c>
      <c r="B122" s="174" t="s">
        <v>7</v>
      </c>
      <c r="C122" s="174">
        <v>42</v>
      </c>
      <c r="D122" s="174">
        <v>32</v>
      </c>
      <c r="E122" s="174">
        <v>48</v>
      </c>
      <c r="F122" s="187" t="s">
        <v>766</v>
      </c>
      <c r="G122" s="186" t="s">
        <v>767</v>
      </c>
      <c r="H122" s="186" t="s">
        <v>768</v>
      </c>
      <c r="I122" s="186">
        <v>77.875</v>
      </c>
      <c r="J122" s="186">
        <v>80.375</v>
      </c>
      <c r="K122" s="186">
        <v>50</v>
      </c>
      <c r="L122" s="174" t="str">
        <f t="shared" si="0"/>
        <v>5550-GR423248T</v>
      </c>
      <c r="M122" s="189"/>
      <c r="N122" s="189"/>
      <c r="O122" s="189" t="s">
        <v>786</v>
      </c>
      <c r="P122" s="189"/>
      <c r="Q122" s="189"/>
      <c r="R122" s="189"/>
      <c r="S122" s="189"/>
      <c r="T122" s="189"/>
      <c r="U122" s="189"/>
      <c r="V122" s="189"/>
      <c r="W122" s="189"/>
      <c r="X122" s="189"/>
      <c r="Y122" s="189"/>
      <c r="Z122" s="189"/>
    </row>
    <row r="123" spans="1:26" ht="18.95" customHeight="1">
      <c r="A123" s="186" t="s">
        <v>765</v>
      </c>
      <c r="B123" s="174" t="s">
        <v>5</v>
      </c>
      <c r="C123" s="174">
        <v>42</v>
      </c>
      <c r="D123" s="174">
        <v>32</v>
      </c>
      <c r="E123" s="174">
        <v>48</v>
      </c>
      <c r="F123" s="174" t="s">
        <v>784</v>
      </c>
      <c r="G123" s="186" t="s">
        <v>782</v>
      </c>
      <c r="H123" s="186" t="s">
        <v>785</v>
      </c>
      <c r="I123" s="186">
        <v>77.875</v>
      </c>
      <c r="J123" s="186">
        <v>80.375</v>
      </c>
      <c r="K123" s="186">
        <v>50</v>
      </c>
      <c r="L123" s="174" t="str">
        <f t="shared" si="0"/>
        <v>5550-WH423248S</v>
      </c>
      <c r="M123" s="189"/>
      <c r="N123" s="189"/>
      <c r="O123" s="189" t="s">
        <v>787</v>
      </c>
      <c r="P123" s="189" t="s">
        <v>788</v>
      </c>
      <c r="Q123" s="189" t="s">
        <v>789</v>
      </c>
      <c r="R123" s="178" t="s">
        <v>790</v>
      </c>
      <c r="S123" s="178" t="s">
        <v>791</v>
      </c>
      <c r="T123" s="189" t="s">
        <v>792</v>
      </c>
      <c r="U123" s="189" t="s">
        <v>793</v>
      </c>
      <c r="V123" s="190" t="s">
        <v>794</v>
      </c>
      <c r="W123" s="191" t="s">
        <v>780</v>
      </c>
      <c r="X123" s="191" t="s">
        <v>781</v>
      </c>
      <c r="Y123" s="189"/>
      <c r="Z123" s="189"/>
    </row>
    <row r="124" spans="1:26">
      <c r="A124" s="186" t="s">
        <v>765</v>
      </c>
      <c r="B124" s="174" t="s">
        <v>8</v>
      </c>
      <c r="C124" s="174">
        <v>42</v>
      </c>
      <c r="D124" s="174">
        <v>32</v>
      </c>
      <c r="E124" s="174">
        <v>48</v>
      </c>
      <c r="F124" s="174" t="s">
        <v>784</v>
      </c>
      <c r="G124" s="186" t="s">
        <v>783</v>
      </c>
      <c r="H124" s="186" t="s">
        <v>785</v>
      </c>
      <c r="I124" s="186">
        <v>77.875</v>
      </c>
      <c r="J124" s="186">
        <v>80.375</v>
      </c>
      <c r="K124" s="186">
        <v>50</v>
      </c>
      <c r="L124" s="174" t="str">
        <f t="shared" si="0"/>
        <v>5550-BK423248S</v>
      </c>
      <c r="M124" s="189"/>
      <c r="N124" s="189"/>
      <c r="O124" s="189" t="s">
        <v>5</v>
      </c>
      <c r="P124" s="189" t="s">
        <v>782</v>
      </c>
      <c r="Q124" s="189">
        <v>42</v>
      </c>
      <c r="R124" s="189">
        <v>24</v>
      </c>
      <c r="S124" s="189">
        <v>32</v>
      </c>
      <c r="T124" s="189" t="s">
        <v>784</v>
      </c>
      <c r="U124" s="189" t="s">
        <v>785</v>
      </c>
      <c r="V124" s="189" t="s">
        <v>795</v>
      </c>
      <c r="W124" s="189" t="s">
        <v>796</v>
      </c>
      <c r="X124" s="189" t="s">
        <v>797</v>
      </c>
      <c r="Y124" s="189"/>
      <c r="Z124" s="189"/>
    </row>
    <row r="125" spans="1:26">
      <c r="A125" s="186" t="s">
        <v>765</v>
      </c>
      <c r="B125" s="174" t="s">
        <v>7</v>
      </c>
      <c r="C125" s="174">
        <v>42</v>
      </c>
      <c r="D125" s="174">
        <v>32</v>
      </c>
      <c r="E125" s="174">
        <v>48</v>
      </c>
      <c r="F125" s="174" t="s">
        <v>784</v>
      </c>
      <c r="G125" s="186" t="s">
        <v>767</v>
      </c>
      <c r="H125" s="186" t="s">
        <v>785</v>
      </c>
      <c r="I125" s="186">
        <v>77.875</v>
      </c>
      <c r="J125" s="186">
        <v>80.375</v>
      </c>
      <c r="K125" s="186">
        <v>50</v>
      </c>
      <c r="L125" s="174" t="str">
        <f t="shared" si="0"/>
        <v>5550-GR423248S</v>
      </c>
      <c r="M125" s="189"/>
      <c r="N125" s="189"/>
      <c r="O125" s="189" t="s">
        <v>8</v>
      </c>
      <c r="P125" s="189" t="s">
        <v>783</v>
      </c>
      <c r="Q125" s="189">
        <v>45</v>
      </c>
      <c r="R125" s="189">
        <v>28</v>
      </c>
      <c r="S125" s="189">
        <v>36</v>
      </c>
      <c r="T125" s="189" t="s">
        <v>766</v>
      </c>
      <c r="U125" s="189" t="s">
        <v>768</v>
      </c>
      <c r="V125" s="189" t="s">
        <v>798</v>
      </c>
      <c r="W125" s="189" t="s">
        <v>799</v>
      </c>
      <c r="X125" s="189" t="s">
        <v>771</v>
      </c>
      <c r="Y125" s="189"/>
      <c r="Z125" s="189"/>
    </row>
    <row r="126" spans="1:26">
      <c r="A126" s="186" t="s">
        <v>765</v>
      </c>
      <c r="B126" s="174" t="s">
        <v>5</v>
      </c>
      <c r="C126" s="174">
        <v>45</v>
      </c>
      <c r="D126" s="174">
        <v>24</v>
      </c>
      <c r="E126" s="174">
        <v>32</v>
      </c>
      <c r="F126" s="174" t="s">
        <v>766</v>
      </c>
      <c r="G126" s="186" t="s">
        <v>782</v>
      </c>
      <c r="H126" s="186" t="s">
        <v>768</v>
      </c>
      <c r="I126" s="186">
        <v>83.125</v>
      </c>
      <c r="J126" s="186">
        <v>85.625</v>
      </c>
      <c r="K126" s="186">
        <v>35</v>
      </c>
      <c r="L126" s="174" t="str">
        <f t="shared" si="0"/>
        <v>5550-WH452432T</v>
      </c>
      <c r="M126" s="189"/>
      <c r="N126" s="189"/>
      <c r="O126" s="189" t="s">
        <v>7</v>
      </c>
      <c r="P126" s="189" t="s">
        <v>767</v>
      </c>
      <c r="Q126" s="189">
        <v>48</v>
      </c>
      <c r="R126" s="189">
        <v>30</v>
      </c>
      <c r="S126" s="189">
        <v>40</v>
      </c>
      <c r="T126" s="189"/>
      <c r="U126" s="189"/>
      <c r="V126" s="189" t="s">
        <v>800</v>
      </c>
      <c r="W126" s="189" t="s">
        <v>801</v>
      </c>
      <c r="X126" s="189" t="s">
        <v>802</v>
      </c>
      <c r="Y126" s="189"/>
      <c r="Z126" s="189"/>
    </row>
    <row r="127" spans="1:26">
      <c r="A127" s="186" t="s">
        <v>765</v>
      </c>
      <c r="B127" s="174" t="s">
        <v>8</v>
      </c>
      <c r="C127" s="174">
        <v>45</v>
      </c>
      <c r="D127" s="174">
        <v>24</v>
      </c>
      <c r="E127" s="174">
        <v>32</v>
      </c>
      <c r="F127" s="187" t="s">
        <v>766</v>
      </c>
      <c r="G127" s="186" t="s">
        <v>783</v>
      </c>
      <c r="H127" s="186" t="s">
        <v>768</v>
      </c>
      <c r="I127" s="186">
        <v>83.125</v>
      </c>
      <c r="J127" s="186">
        <v>85.625</v>
      </c>
      <c r="K127" s="186">
        <v>35</v>
      </c>
      <c r="L127" s="174" t="str">
        <f t="shared" si="0"/>
        <v>5550-BK452432T</v>
      </c>
      <c r="M127" s="189"/>
      <c r="N127" s="189"/>
      <c r="O127" s="189"/>
      <c r="P127" s="189"/>
      <c r="Q127" s="189">
        <v>52</v>
      </c>
      <c r="R127" s="189">
        <v>32</v>
      </c>
      <c r="S127" s="189">
        <v>42</v>
      </c>
      <c r="T127" s="189"/>
      <c r="U127" s="189"/>
      <c r="V127" s="189" t="s">
        <v>769</v>
      </c>
      <c r="W127" s="189" t="s">
        <v>770</v>
      </c>
      <c r="X127" s="189" t="s">
        <v>803</v>
      </c>
      <c r="Y127" s="189"/>
      <c r="Z127" s="189"/>
    </row>
    <row r="128" spans="1:26">
      <c r="A128" s="186" t="s">
        <v>765</v>
      </c>
      <c r="B128" s="174" t="s">
        <v>7</v>
      </c>
      <c r="C128" s="174">
        <v>45</v>
      </c>
      <c r="D128" s="174">
        <v>24</v>
      </c>
      <c r="E128" s="174">
        <v>32</v>
      </c>
      <c r="F128" s="187" t="s">
        <v>766</v>
      </c>
      <c r="G128" s="186" t="s">
        <v>767</v>
      </c>
      <c r="H128" s="186" t="s">
        <v>768</v>
      </c>
      <c r="I128" s="186">
        <v>83.125</v>
      </c>
      <c r="J128" s="186">
        <v>85.625</v>
      </c>
      <c r="K128" s="186">
        <v>35</v>
      </c>
      <c r="L128" s="174" t="str">
        <f t="shared" si="0"/>
        <v>5550-GR452432T</v>
      </c>
      <c r="M128" s="189"/>
      <c r="N128" s="189"/>
      <c r="O128" s="189"/>
      <c r="P128" s="189"/>
      <c r="Q128" s="189"/>
      <c r="R128" s="189"/>
      <c r="S128" s="189">
        <v>48</v>
      </c>
      <c r="T128" s="189"/>
      <c r="U128" s="189"/>
      <c r="V128" s="189"/>
      <c r="W128" s="189"/>
      <c r="X128" s="189" t="s">
        <v>804</v>
      </c>
      <c r="Y128" s="189"/>
      <c r="Z128" s="189"/>
    </row>
    <row r="129" spans="1:26" ht="16.5" customHeight="1">
      <c r="A129" s="186" t="s">
        <v>765</v>
      </c>
      <c r="B129" s="174" t="s">
        <v>5</v>
      </c>
      <c r="C129" s="174">
        <v>45</v>
      </c>
      <c r="D129" s="174">
        <v>24</v>
      </c>
      <c r="E129" s="174">
        <v>32</v>
      </c>
      <c r="F129" s="174" t="s">
        <v>784</v>
      </c>
      <c r="G129" s="186" t="s">
        <v>782</v>
      </c>
      <c r="H129" s="186" t="s">
        <v>785</v>
      </c>
      <c r="I129" s="186">
        <v>83.125</v>
      </c>
      <c r="J129" s="186">
        <v>85.625</v>
      </c>
      <c r="K129" s="186">
        <v>35</v>
      </c>
      <c r="L129" s="174" t="str">
        <f t="shared" si="0"/>
        <v>5550-WH452432S</v>
      </c>
      <c r="M129" s="189"/>
      <c r="N129" s="189"/>
      <c r="O129" s="189"/>
      <c r="P129" s="189"/>
      <c r="Q129" s="189"/>
      <c r="R129" s="189"/>
      <c r="S129" s="189"/>
      <c r="T129" s="189"/>
      <c r="U129" s="189"/>
      <c r="V129" s="189"/>
      <c r="W129" s="189"/>
      <c r="X129" s="189"/>
      <c r="Y129" s="189"/>
      <c r="Z129" s="189"/>
    </row>
    <row r="130" spans="1:26" ht="16.5" customHeight="1">
      <c r="A130" s="186" t="s">
        <v>765</v>
      </c>
      <c r="B130" s="174" t="s">
        <v>8</v>
      </c>
      <c r="C130" s="174">
        <v>45</v>
      </c>
      <c r="D130" s="174">
        <v>24</v>
      </c>
      <c r="E130" s="174">
        <v>32</v>
      </c>
      <c r="F130" s="174" t="s">
        <v>784</v>
      </c>
      <c r="G130" s="186" t="s">
        <v>783</v>
      </c>
      <c r="H130" s="186" t="s">
        <v>785</v>
      </c>
      <c r="I130" s="186">
        <v>83.125</v>
      </c>
      <c r="J130" s="186">
        <v>85.625</v>
      </c>
      <c r="K130" s="186">
        <v>35</v>
      </c>
      <c r="L130" s="174" t="str">
        <f t="shared" si="0"/>
        <v>5550-BK452432S</v>
      </c>
      <c r="M130" s="189"/>
      <c r="N130" s="189"/>
      <c r="O130" s="189" t="s">
        <v>805</v>
      </c>
      <c r="P130" s="188"/>
      <c r="Q130" s="189"/>
      <c r="R130" s="189"/>
      <c r="S130" s="189"/>
      <c r="T130" s="189"/>
      <c r="U130" s="189"/>
      <c r="V130" s="189"/>
      <c r="W130" s="189"/>
      <c r="X130" s="189"/>
      <c r="Y130" s="189"/>
      <c r="Z130" s="189"/>
    </row>
    <row r="131" spans="1:26" ht="16.5" customHeight="1">
      <c r="A131" s="186" t="s">
        <v>765</v>
      </c>
      <c r="B131" s="174" t="s">
        <v>7</v>
      </c>
      <c r="C131" s="174">
        <v>45</v>
      </c>
      <c r="D131" s="174">
        <v>24</v>
      </c>
      <c r="E131" s="174">
        <v>32</v>
      </c>
      <c r="F131" s="174" t="s">
        <v>784</v>
      </c>
      <c r="G131" s="186" t="s">
        <v>767</v>
      </c>
      <c r="H131" s="186" t="s">
        <v>785</v>
      </c>
      <c r="I131" s="186">
        <v>83.125</v>
      </c>
      <c r="J131" s="186">
        <v>85.625</v>
      </c>
      <c r="K131" s="186">
        <v>35</v>
      </c>
      <c r="L131" s="174" t="str">
        <f t="shared" si="0"/>
        <v>5550-GR452432S</v>
      </c>
      <c r="M131" s="189"/>
      <c r="N131" s="189"/>
      <c r="O131" s="189" t="s">
        <v>787</v>
      </c>
      <c r="P131" s="189" t="s">
        <v>789</v>
      </c>
      <c r="Q131" s="189" t="s">
        <v>790</v>
      </c>
      <c r="R131" s="189" t="s">
        <v>791</v>
      </c>
      <c r="S131" s="189" t="s">
        <v>792</v>
      </c>
      <c r="T131" s="189" t="s">
        <v>763</v>
      </c>
      <c r="U131" s="189" t="s">
        <v>764</v>
      </c>
      <c r="V131" s="189"/>
      <c r="W131" s="189"/>
      <c r="X131" s="189"/>
      <c r="Y131" s="189"/>
      <c r="Z131" s="189"/>
    </row>
    <row r="132" spans="1:26" ht="16.5" customHeight="1">
      <c r="A132" s="186" t="s">
        <v>765</v>
      </c>
      <c r="B132" s="174" t="s">
        <v>5</v>
      </c>
      <c r="C132" s="174">
        <v>45</v>
      </c>
      <c r="D132" s="174">
        <v>24</v>
      </c>
      <c r="E132" s="174">
        <v>36</v>
      </c>
      <c r="F132" s="174" t="s">
        <v>766</v>
      </c>
      <c r="G132" s="186" t="s">
        <v>782</v>
      </c>
      <c r="H132" s="186" t="s">
        <v>768</v>
      </c>
      <c r="I132" s="186">
        <v>83.125</v>
      </c>
      <c r="J132" s="186">
        <v>85.625</v>
      </c>
      <c r="K132" s="186">
        <v>38</v>
      </c>
      <c r="L132" s="174" t="str">
        <f t="shared" si="0"/>
        <v>5550-WH452436T</v>
      </c>
      <c r="M132" s="189"/>
      <c r="N132" s="189"/>
      <c r="O132" s="189" t="e">
        <f>VLOOKUP([1]Frontend!C6,[1]Frontend!C6,1)</f>
        <v>#REF!</v>
      </c>
      <c r="P132" s="189" t="e">
        <f>VLOOKUP([1]Frontend!D6,[1]Frontend!D6,1)</f>
        <v>#REF!</v>
      </c>
      <c r="Q132" s="189" t="e">
        <f>VLOOKUP([1]Frontend!E6,[1]Frontend!E6,1)</f>
        <v>#REF!</v>
      </c>
      <c r="R132" s="189" t="e">
        <f>VLOOKUP([1]Frontend!F6,[1]Frontend!F6,1)</f>
        <v>#REF!</v>
      </c>
      <c r="S132" s="189" t="e">
        <f>VLOOKUP([1]Frontend!G6,[1]Frontend!G6,1)</f>
        <v>#REF!</v>
      </c>
      <c r="T132" s="189" t="e">
        <f>VLOOKUP([1]Frontend!H6,[1]Frontend!H6,1)</f>
        <v>#REF!</v>
      </c>
      <c r="U132" s="189" t="e">
        <f>VLOOKUP([1]Frontend!I6,[1]Frontend!I6,1)</f>
        <v>#REF!</v>
      </c>
      <c r="V132" s="189"/>
      <c r="W132" s="189"/>
      <c r="X132" s="189"/>
      <c r="Y132" s="189"/>
      <c r="Z132" s="189"/>
    </row>
    <row r="133" spans="1:26" ht="16.5" customHeight="1">
      <c r="A133" s="186" t="s">
        <v>765</v>
      </c>
      <c r="B133" s="174" t="s">
        <v>8</v>
      </c>
      <c r="C133" s="174">
        <v>45</v>
      </c>
      <c r="D133" s="174">
        <v>24</v>
      </c>
      <c r="E133" s="174">
        <v>36</v>
      </c>
      <c r="F133" s="187" t="s">
        <v>766</v>
      </c>
      <c r="G133" s="186" t="s">
        <v>783</v>
      </c>
      <c r="H133" s="186" t="s">
        <v>768</v>
      </c>
      <c r="I133" s="186">
        <v>83.125</v>
      </c>
      <c r="J133" s="186">
        <v>85.625</v>
      </c>
      <c r="K133" s="186">
        <v>38</v>
      </c>
      <c r="L133" s="174" t="str">
        <f t="shared" si="0"/>
        <v>5550-BK452436T</v>
      </c>
      <c r="M133" s="189"/>
      <c r="N133" s="189"/>
      <c r="O133" s="189"/>
      <c r="P133" s="189"/>
      <c r="Q133" s="189"/>
      <c r="R133" s="189"/>
      <c r="S133" s="189"/>
      <c r="T133" s="189"/>
      <c r="U133" s="189"/>
      <c r="V133" s="189"/>
      <c r="W133" s="189"/>
      <c r="X133" s="189"/>
      <c r="Y133" s="189"/>
      <c r="Z133" s="189"/>
    </row>
    <row r="134" spans="1:26" ht="16.5" customHeight="1">
      <c r="A134" s="186" t="s">
        <v>765</v>
      </c>
      <c r="B134" s="174" t="s">
        <v>7</v>
      </c>
      <c r="C134" s="174">
        <v>45</v>
      </c>
      <c r="D134" s="174">
        <v>24</v>
      </c>
      <c r="E134" s="174">
        <v>36</v>
      </c>
      <c r="F134" s="187" t="s">
        <v>766</v>
      </c>
      <c r="G134" s="186" t="s">
        <v>767</v>
      </c>
      <c r="H134" s="186" t="s">
        <v>768</v>
      </c>
      <c r="I134" s="186">
        <v>83.125</v>
      </c>
      <c r="J134" s="186">
        <v>85.625</v>
      </c>
      <c r="K134" s="186">
        <v>38</v>
      </c>
      <c r="L134" s="174" t="str">
        <f t="shared" si="0"/>
        <v>5550-GR452436T</v>
      </c>
      <c r="M134" s="189"/>
      <c r="N134" s="189"/>
      <c r="O134" s="189"/>
      <c r="P134" s="189"/>
      <c r="Q134" s="189"/>
      <c r="R134" s="189"/>
      <c r="S134" s="189"/>
      <c r="T134" s="189"/>
      <c r="U134" s="189"/>
      <c r="V134" s="189"/>
      <c r="W134" s="189"/>
      <c r="X134" s="189"/>
      <c r="Y134" s="189"/>
      <c r="Z134" s="189"/>
    </row>
    <row r="135" spans="1:26" ht="16.5" customHeight="1">
      <c r="A135" s="186" t="s">
        <v>765</v>
      </c>
      <c r="B135" s="174" t="s">
        <v>5</v>
      </c>
      <c r="C135" s="174">
        <v>45</v>
      </c>
      <c r="D135" s="174">
        <v>24</v>
      </c>
      <c r="E135" s="174">
        <v>36</v>
      </c>
      <c r="F135" s="174" t="s">
        <v>784</v>
      </c>
      <c r="G135" s="186" t="s">
        <v>782</v>
      </c>
      <c r="H135" s="186" t="s">
        <v>785</v>
      </c>
      <c r="I135" s="186">
        <v>83.125</v>
      </c>
      <c r="J135" s="186">
        <v>85.625</v>
      </c>
      <c r="K135" s="186">
        <v>38</v>
      </c>
      <c r="L135" s="174" t="str">
        <f t="shared" si="0"/>
        <v>5550-WH452436S</v>
      </c>
      <c r="M135" s="189"/>
      <c r="N135" s="189"/>
      <c r="O135" s="189"/>
      <c r="P135" s="189"/>
      <c r="Q135" s="189"/>
      <c r="R135" s="189"/>
      <c r="S135" s="189"/>
      <c r="T135" s="189"/>
      <c r="U135" s="189"/>
      <c r="V135" s="189"/>
      <c r="W135" s="189"/>
      <c r="X135" s="189"/>
      <c r="Y135" s="189"/>
      <c r="Z135" s="189"/>
    </row>
    <row r="136" spans="1:26" ht="16.5" customHeight="1">
      <c r="A136" s="186" t="s">
        <v>765</v>
      </c>
      <c r="B136" s="174" t="s">
        <v>8</v>
      </c>
      <c r="C136" s="174">
        <v>45</v>
      </c>
      <c r="D136" s="174">
        <v>24</v>
      </c>
      <c r="E136" s="174">
        <v>36</v>
      </c>
      <c r="F136" s="174" t="s">
        <v>784</v>
      </c>
      <c r="G136" s="186" t="s">
        <v>783</v>
      </c>
      <c r="H136" s="186" t="s">
        <v>785</v>
      </c>
      <c r="I136" s="186">
        <v>83.125</v>
      </c>
      <c r="J136" s="186">
        <v>85.625</v>
      </c>
      <c r="K136" s="186">
        <v>38</v>
      </c>
      <c r="L136" s="174" t="str">
        <f t="shared" si="0"/>
        <v>5550-BK452436S</v>
      </c>
      <c r="M136" s="189"/>
      <c r="N136" s="189"/>
      <c r="O136" s="189"/>
      <c r="P136" s="189"/>
      <c r="Q136" s="189"/>
      <c r="R136" s="189"/>
      <c r="S136" s="189"/>
      <c r="T136" s="189"/>
      <c r="U136" s="189"/>
      <c r="V136" s="189"/>
      <c r="W136" s="189"/>
      <c r="X136" s="189"/>
      <c r="Y136" s="189"/>
      <c r="Z136" s="189"/>
    </row>
    <row r="137" spans="1:26" ht="16.5" customHeight="1">
      <c r="A137" s="186" t="s">
        <v>765</v>
      </c>
      <c r="B137" s="174" t="s">
        <v>7</v>
      </c>
      <c r="C137" s="174">
        <v>45</v>
      </c>
      <c r="D137" s="174">
        <v>24</v>
      </c>
      <c r="E137" s="174">
        <v>36</v>
      </c>
      <c r="F137" s="174" t="s">
        <v>784</v>
      </c>
      <c r="G137" s="186" t="s">
        <v>767</v>
      </c>
      <c r="H137" s="186" t="s">
        <v>785</v>
      </c>
      <c r="I137" s="186">
        <v>83.125</v>
      </c>
      <c r="J137" s="186">
        <v>85.625</v>
      </c>
      <c r="K137" s="186">
        <v>42</v>
      </c>
      <c r="L137" s="174" t="str">
        <f t="shared" si="0"/>
        <v>5550-GR452436S</v>
      </c>
      <c r="M137" s="189"/>
      <c r="N137" s="189"/>
      <c r="O137" s="189"/>
      <c r="P137" s="189"/>
      <c r="Q137" s="189"/>
      <c r="R137" s="189"/>
      <c r="S137" s="189"/>
      <c r="T137" s="189"/>
      <c r="U137" s="189"/>
      <c r="V137" s="189"/>
      <c r="W137" s="189"/>
      <c r="X137" s="189"/>
      <c r="Y137" s="189"/>
      <c r="Z137" s="189"/>
    </row>
    <row r="138" spans="1:26" ht="16.5" customHeight="1">
      <c r="A138" s="186" t="s">
        <v>765</v>
      </c>
      <c r="B138" s="174" t="s">
        <v>5</v>
      </c>
      <c r="C138" s="174">
        <v>45</v>
      </c>
      <c r="D138" s="174">
        <v>24</v>
      </c>
      <c r="E138" s="174">
        <v>40</v>
      </c>
      <c r="F138" s="174" t="s">
        <v>766</v>
      </c>
      <c r="G138" s="186" t="s">
        <v>782</v>
      </c>
      <c r="H138" s="186" t="s">
        <v>768</v>
      </c>
      <c r="I138" s="186">
        <v>83.125</v>
      </c>
      <c r="J138" s="186">
        <v>85.625</v>
      </c>
      <c r="K138" s="186">
        <v>42</v>
      </c>
      <c r="L138" s="174" t="str">
        <f t="shared" si="0"/>
        <v>5550-WH452440T</v>
      </c>
      <c r="M138" s="189"/>
      <c r="N138" s="189"/>
      <c r="O138" s="189"/>
      <c r="P138" s="189"/>
      <c r="Q138" s="189"/>
      <c r="R138" s="189"/>
      <c r="S138" s="189"/>
      <c r="T138" s="189"/>
      <c r="U138" s="189"/>
      <c r="V138" s="189"/>
      <c r="W138" s="189"/>
      <c r="X138" s="189"/>
      <c r="Y138" s="189"/>
      <c r="Z138" s="189"/>
    </row>
    <row r="139" spans="1:26" ht="16.5" customHeight="1">
      <c r="A139" s="186" t="s">
        <v>765</v>
      </c>
      <c r="B139" s="174" t="s">
        <v>8</v>
      </c>
      <c r="C139" s="174">
        <v>45</v>
      </c>
      <c r="D139" s="174">
        <v>24</v>
      </c>
      <c r="E139" s="174">
        <v>40</v>
      </c>
      <c r="F139" s="187" t="s">
        <v>766</v>
      </c>
      <c r="G139" s="186" t="s">
        <v>783</v>
      </c>
      <c r="H139" s="186" t="s">
        <v>768</v>
      </c>
      <c r="I139" s="186">
        <v>83.125</v>
      </c>
      <c r="J139" s="186">
        <v>85.625</v>
      </c>
      <c r="K139" s="186">
        <v>42</v>
      </c>
      <c r="L139" s="174" t="str">
        <f t="shared" si="0"/>
        <v>5550-BK452440T</v>
      </c>
      <c r="M139" s="189"/>
      <c r="N139" s="189"/>
      <c r="O139" s="189"/>
      <c r="P139" s="189"/>
      <c r="Q139" s="189"/>
      <c r="R139" s="189"/>
      <c r="S139" s="189"/>
      <c r="T139" s="189"/>
      <c r="U139" s="189"/>
      <c r="V139" s="189"/>
      <c r="W139" s="189"/>
      <c r="X139" s="189"/>
      <c r="Y139" s="189"/>
      <c r="Z139" s="189"/>
    </row>
    <row r="140" spans="1:26" ht="16.5" customHeight="1">
      <c r="A140" s="186" t="s">
        <v>765</v>
      </c>
      <c r="B140" s="174" t="s">
        <v>7</v>
      </c>
      <c r="C140" s="174">
        <v>45</v>
      </c>
      <c r="D140" s="174">
        <v>24</v>
      </c>
      <c r="E140" s="174">
        <v>40</v>
      </c>
      <c r="F140" s="187" t="s">
        <v>766</v>
      </c>
      <c r="G140" s="186" t="s">
        <v>767</v>
      </c>
      <c r="H140" s="186" t="s">
        <v>768</v>
      </c>
      <c r="I140" s="186">
        <v>83.125</v>
      </c>
      <c r="J140" s="186">
        <v>85.625</v>
      </c>
      <c r="K140" s="186">
        <v>42</v>
      </c>
      <c r="L140" s="174" t="str">
        <f t="shared" si="0"/>
        <v>5550-GR452440T</v>
      </c>
      <c r="M140" s="189"/>
      <c r="N140" s="189"/>
      <c r="O140" s="189"/>
      <c r="P140" s="189"/>
      <c r="Q140" s="189"/>
      <c r="R140" s="189"/>
      <c r="S140" s="189"/>
      <c r="T140" s="189"/>
      <c r="U140" s="189"/>
      <c r="V140" s="189"/>
      <c r="W140" s="189"/>
      <c r="X140" s="189"/>
      <c r="Y140" s="189"/>
      <c r="Z140" s="189"/>
    </row>
    <row r="141" spans="1:26" ht="16.5" customHeight="1">
      <c r="A141" s="186" t="s">
        <v>765</v>
      </c>
      <c r="B141" s="174" t="s">
        <v>5</v>
      </c>
      <c r="C141" s="174">
        <v>45</v>
      </c>
      <c r="D141" s="174">
        <v>24</v>
      </c>
      <c r="E141" s="174">
        <v>40</v>
      </c>
      <c r="F141" s="174" t="s">
        <v>784</v>
      </c>
      <c r="G141" s="186" t="s">
        <v>782</v>
      </c>
      <c r="H141" s="186" t="s">
        <v>785</v>
      </c>
      <c r="I141" s="186">
        <v>83.125</v>
      </c>
      <c r="J141" s="186">
        <v>85.625</v>
      </c>
      <c r="K141" s="186">
        <v>42</v>
      </c>
      <c r="L141" s="174" t="str">
        <f t="shared" si="0"/>
        <v>5550-WH452440S</v>
      </c>
      <c r="M141" s="189"/>
      <c r="N141" s="189"/>
      <c r="O141" s="189"/>
      <c r="P141" s="189"/>
      <c r="Q141" s="189"/>
      <c r="R141" s="189"/>
      <c r="S141" s="189"/>
      <c r="T141" s="189"/>
      <c r="U141" s="189"/>
      <c r="V141" s="189"/>
      <c r="W141" s="189"/>
      <c r="X141" s="189"/>
      <c r="Y141" s="189"/>
      <c r="Z141" s="189"/>
    </row>
    <row r="142" spans="1:26" ht="16.5" customHeight="1">
      <c r="A142" s="186" t="s">
        <v>765</v>
      </c>
      <c r="B142" s="174" t="s">
        <v>8</v>
      </c>
      <c r="C142" s="174">
        <v>45</v>
      </c>
      <c r="D142" s="174">
        <v>24</v>
      </c>
      <c r="E142" s="174">
        <v>40</v>
      </c>
      <c r="F142" s="174" t="s">
        <v>784</v>
      </c>
      <c r="G142" s="186" t="s">
        <v>783</v>
      </c>
      <c r="H142" s="186" t="s">
        <v>785</v>
      </c>
      <c r="I142" s="186">
        <v>83.125</v>
      </c>
      <c r="J142" s="186">
        <v>85.625</v>
      </c>
      <c r="K142" s="186">
        <v>42</v>
      </c>
      <c r="L142" s="174" t="str">
        <f t="shared" si="0"/>
        <v>5550-BK452440S</v>
      </c>
      <c r="M142" s="189"/>
      <c r="N142" s="189"/>
      <c r="O142" s="189"/>
      <c r="P142" s="189"/>
      <c r="Q142" s="189"/>
      <c r="R142" s="189"/>
      <c r="S142" s="189"/>
      <c r="T142" s="189"/>
      <c r="U142" s="189"/>
      <c r="V142" s="189"/>
      <c r="W142" s="189"/>
      <c r="X142" s="189"/>
      <c r="Y142" s="189"/>
      <c r="Z142" s="189"/>
    </row>
    <row r="143" spans="1:26" ht="16.5" customHeight="1">
      <c r="A143" s="186" t="s">
        <v>765</v>
      </c>
      <c r="B143" s="174" t="s">
        <v>7</v>
      </c>
      <c r="C143" s="174">
        <v>45</v>
      </c>
      <c r="D143" s="174">
        <v>24</v>
      </c>
      <c r="E143" s="174">
        <v>40</v>
      </c>
      <c r="F143" s="174" t="s">
        <v>784</v>
      </c>
      <c r="G143" s="186" t="s">
        <v>767</v>
      </c>
      <c r="H143" s="186" t="s">
        <v>785</v>
      </c>
      <c r="I143" s="186">
        <v>83.125</v>
      </c>
      <c r="J143" s="186">
        <v>85.625</v>
      </c>
      <c r="K143" s="186">
        <v>42</v>
      </c>
      <c r="L143" s="174" t="str">
        <f t="shared" si="0"/>
        <v>5550-GR452440S</v>
      </c>
      <c r="M143" s="189"/>
      <c r="N143" s="189"/>
      <c r="O143" s="189"/>
      <c r="P143" s="189"/>
      <c r="Q143" s="189"/>
      <c r="R143" s="189"/>
      <c r="S143" s="189"/>
      <c r="T143" s="189"/>
      <c r="U143" s="189"/>
      <c r="V143" s="189"/>
      <c r="W143" s="189"/>
      <c r="X143" s="189"/>
      <c r="Y143" s="189"/>
      <c r="Z143" s="189"/>
    </row>
    <row r="144" spans="1:26" ht="16.5" customHeight="1">
      <c r="A144" s="186" t="s">
        <v>765</v>
      </c>
      <c r="B144" s="174" t="s">
        <v>5</v>
      </c>
      <c r="C144" s="174">
        <v>45</v>
      </c>
      <c r="D144" s="174">
        <v>24</v>
      </c>
      <c r="E144" s="174">
        <v>42</v>
      </c>
      <c r="F144" s="174" t="s">
        <v>766</v>
      </c>
      <c r="G144" s="186" t="s">
        <v>782</v>
      </c>
      <c r="H144" s="186" t="s">
        <v>768</v>
      </c>
      <c r="I144" s="186">
        <v>83.125</v>
      </c>
      <c r="J144" s="186">
        <v>85.625</v>
      </c>
      <c r="K144" s="186">
        <v>44</v>
      </c>
      <c r="L144" s="174" t="str">
        <f t="shared" si="0"/>
        <v>5550-WH452442T</v>
      </c>
      <c r="M144" s="189"/>
      <c r="N144" s="189"/>
      <c r="O144" s="189"/>
      <c r="P144" s="189"/>
      <c r="Q144" s="189"/>
      <c r="R144" s="189"/>
      <c r="S144" s="189"/>
      <c r="T144" s="189"/>
      <c r="U144" s="189"/>
      <c r="V144" s="189"/>
      <c r="W144" s="189"/>
      <c r="X144" s="189"/>
      <c r="Y144" s="189"/>
      <c r="Z144" s="189"/>
    </row>
    <row r="145" spans="1:26" ht="16.5" customHeight="1">
      <c r="A145" s="186" t="s">
        <v>765</v>
      </c>
      <c r="B145" s="174" t="s">
        <v>8</v>
      </c>
      <c r="C145" s="174">
        <v>45</v>
      </c>
      <c r="D145" s="174">
        <v>24</v>
      </c>
      <c r="E145" s="174">
        <v>42</v>
      </c>
      <c r="F145" s="187" t="s">
        <v>766</v>
      </c>
      <c r="G145" s="186" t="s">
        <v>783</v>
      </c>
      <c r="H145" s="186" t="s">
        <v>768</v>
      </c>
      <c r="I145" s="186">
        <v>83.125</v>
      </c>
      <c r="J145" s="186">
        <v>85.625</v>
      </c>
      <c r="K145" s="186">
        <v>44</v>
      </c>
      <c r="L145" s="174" t="str">
        <f t="shared" si="0"/>
        <v>5550-BK452442T</v>
      </c>
      <c r="M145" s="189"/>
      <c r="N145" s="189"/>
      <c r="O145" s="189"/>
      <c r="P145" s="189"/>
      <c r="Q145" s="189"/>
      <c r="R145" s="189"/>
      <c r="S145" s="189"/>
      <c r="T145" s="189"/>
      <c r="U145" s="189"/>
      <c r="V145" s="189"/>
      <c r="W145" s="189"/>
      <c r="X145" s="189"/>
      <c r="Y145" s="189"/>
      <c r="Z145" s="189"/>
    </row>
    <row r="146" spans="1:26" ht="16.5" customHeight="1">
      <c r="A146" s="186" t="s">
        <v>765</v>
      </c>
      <c r="B146" s="174" t="s">
        <v>7</v>
      </c>
      <c r="C146" s="174">
        <v>45</v>
      </c>
      <c r="D146" s="174">
        <v>24</v>
      </c>
      <c r="E146" s="174">
        <v>42</v>
      </c>
      <c r="F146" s="187" t="s">
        <v>766</v>
      </c>
      <c r="G146" s="186" t="s">
        <v>767</v>
      </c>
      <c r="H146" s="186" t="s">
        <v>768</v>
      </c>
      <c r="I146" s="186">
        <v>83.125</v>
      </c>
      <c r="J146" s="186">
        <v>85.625</v>
      </c>
      <c r="K146" s="186">
        <v>44</v>
      </c>
      <c r="L146" s="174" t="str">
        <f t="shared" si="0"/>
        <v>5550-GR452442T</v>
      </c>
      <c r="M146" s="189"/>
      <c r="N146" s="189"/>
      <c r="O146" s="189"/>
      <c r="P146" s="189"/>
      <c r="Q146" s="189"/>
      <c r="R146" s="189"/>
      <c r="S146" s="189"/>
      <c r="T146" s="189"/>
      <c r="U146" s="189"/>
      <c r="V146" s="189"/>
      <c r="W146" s="189"/>
      <c r="X146" s="189"/>
      <c r="Y146" s="189"/>
      <c r="Z146" s="189"/>
    </row>
    <row r="147" spans="1:26" ht="16.5" customHeight="1">
      <c r="A147" s="186" t="s">
        <v>765</v>
      </c>
      <c r="B147" s="174" t="s">
        <v>5</v>
      </c>
      <c r="C147" s="174">
        <v>45</v>
      </c>
      <c r="D147" s="174">
        <v>24</v>
      </c>
      <c r="E147" s="174">
        <v>42</v>
      </c>
      <c r="F147" s="174" t="s">
        <v>784</v>
      </c>
      <c r="G147" s="186" t="s">
        <v>782</v>
      </c>
      <c r="H147" s="186" t="s">
        <v>785</v>
      </c>
      <c r="I147" s="186">
        <v>83.125</v>
      </c>
      <c r="J147" s="186">
        <v>85.625</v>
      </c>
      <c r="K147" s="186">
        <v>44</v>
      </c>
      <c r="L147" s="174" t="str">
        <f t="shared" si="0"/>
        <v>5550-WH452442S</v>
      </c>
      <c r="M147" s="189"/>
      <c r="N147" s="189"/>
      <c r="O147" s="189"/>
      <c r="P147" s="189"/>
      <c r="Q147" s="189"/>
      <c r="R147" s="189"/>
      <c r="S147" s="189"/>
      <c r="T147" s="189"/>
      <c r="U147" s="189"/>
      <c r="V147" s="189"/>
      <c r="W147" s="189"/>
      <c r="X147" s="189"/>
      <c r="Y147" s="189"/>
      <c r="Z147" s="189"/>
    </row>
    <row r="148" spans="1:26" ht="16.5" customHeight="1">
      <c r="A148" s="186" t="s">
        <v>765</v>
      </c>
      <c r="B148" s="174" t="s">
        <v>8</v>
      </c>
      <c r="C148" s="174">
        <v>45</v>
      </c>
      <c r="D148" s="174">
        <v>24</v>
      </c>
      <c r="E148" s="174">
        <v>42</v>
      </c>
      <c r="F148" s="174" t="s">
        <v>784</v>
      </c>
      <c r="G148" s="186" t="s">
        <v>783</v>
      </c>
      <c r="H148" s="186" t="s">
        <v>785</v>
      </c>
      <c r="I148" s="186">
        <v>83.125</v>
      </c>
      <c r="J148" s="186">
        <v>85.625</v>
      </c>
      <c r="K148" s="186">
        <v>44</v>
      </c>
      <c r="L148" s="174" t="str">
        <f t="shared" si="0"/>
        <v>5550-BK452442S</v>
      </c>
      <c r="M148" s="189"/>
      <c r="N148" s="189"/>
      <c r="O148" s="189"/>
      <c r="P148" s="189"/>
      <c r="Q148" s="189"/>
      <c r="R148" s="189"/>
      <c r="S148" s="189"/>
      <c r="T148" s="189"/>
      <c r="U148" s="189"/>
      <c r="V148" s="189"/>
      <c r="W148" s="189"/>
      <c r="X148" s="189"/>
      <c r="Y148" s="189"/>
      <c r="Z148" s="189"/>
    </row>
    <row r="149" spans="1:26" ht="16.5" customHeight="1">
      <c r="A149" s="186" t="s">
        <v>765</v>
      </c>
      <c r="B149" s="174" t="s">
        <v>7</v>
      </c>
      <c r="C149" s="174">
        <v>45</v>
      </c>
      <c r="D149" s="174">
        <v>24</v>
      </c>
      <c r="E149" s="174">
        <v>42</v>
      </c>
      <c r="F149" s="174" t="s">
        <v>784</v>
      </c>
      <c r="G149" s="186" t="s">
        <v>767</v>
      </c>
      <c r="H149" s="186" t="s">
        <v>785</v>
      </c>
      <c r="I149" s="186">
        <v>83.125</v>
      </c>
      <c r="J149" s="186">
        <v>85.625</v>
      </c>
      <c r="K149" s="186">
        <v>44</v>
      </c>
      <c r="L149" s="174" t="str">
        <f t="shared" si="0"/>
        <v>5550-GR452442S</v>
      </c>
      <c r="M149" s="189"/>
      <c r="N149" s="189"/>
      <c r="O149" s="189"/>
      <c r="P149" s="189"/>
      <c r="Q149" s="189"/>
      <c r="R149" s="189"/>
      <c r="S149" s="189"/>
      <c r="T149" s="189"/>
      <c r="U149" s="189"/>
      <c r="V149" s="189"/>
      <c r="W149" s="189"/>
      <c r="X149" s="189"/>
      <c r="Y149" s="189"/>
      <c r="Z149" s="189"/>
    </row>
    <row r="150" spans="1:26" ht="16.5" customHeight="1">
      <c r="A150" s="186" t="s">
        <v>765</v>
      </c>
      <c r="B150" s="174" t="s">
        <v>5</v>
      </c>
      <c r="C150" s="174">
        <v>45</v>
      </c>
      <c r="D150" s="174">
        <v>24</v>
      </c>
      <c r="E150" s="174">
        <v>48</v>
      </c>
      <c r="F150" s="174" t="s">
        <v>766</v>
      </c>
      <c r="G150" s="186" t="s">
        <v>782</v>
      </c>
      <c r="H150" s="186" t="s">
        <v>768</v>
      </c>
      <c r="I150" s="186">
        <v>83.125</v>
      </c>
      <c r="J150" s="186">
        <v>85.625</v>
      </c>
      <c r="K150" s="186">
        <v>50</v>
      </c>
      <c r="L150" s="174" t="str">
        <f t="shared" si="0"/>
        <v>5550-WH452448T</v>
      </c>
      <c r="M150" s="189"/>
      <c r="N150" s="189"/>
      <c r="O150" s="189"/>
      <c r="P150" s="189"/>
      <c r="Q150" s="189"/>
      <c r="R150" s="189"/>
      <c r="S150" s="189"/>
      <c r="T150" s="189"/>
      <c r="U150" s="189"/>
      <c r="V150" s="189"/>
      <c r="W150" s="189"/>
      <c r="X150" s="189"/>
      <c r="Y150" s="189"/>
      <c r="Z150" s="189"/>
    </row>
    <row r="151" spans="1:26" ht="16.5" customHeight="1">
      <c r="A151" s="186" t="s">
        <v>765</v>
      </c>
      <c r="B151" s="174" t="s">
        <v>8</v>
      </c>
      <c r="C151" s="174">
        <v>45</v>
      </c>
      <c r="D151" s="174">
        <v>24</v>
      </c>
      <c r="E151" s="174">
        <v>48</v>
      </c>
      <c r="F151" s="187" t="s">
        <v>766</v>
      </c>
      <c r="G151" s="186" t="s">
        <v>783</v>
      </c>
      <c r="H151" s="186" t="s">
        <v>768</v>
      </c>
      <c r="I151" s="186">
        <v>83.125</v>
      </c>
      <c r="J151" s="186">
        <v>85.625</v>
      </c>
      <c r="K151" s="186">
        <v>50</v>
      </c>
      <c r="L151" s="174" t="str">
        <f t="shared" si="0"/>
        <v>5550-BK452448T</v>
      </c>
      <c r="M151" s="189"/>
      <c r="N151" s="189"/>
      <c r="O151" s="189"/>
      <c r="P151" s="189"/>
      <c r="Q151" s="189"/>
      <c r="R151" s="189"/>
      <c r="S151" s="189"/>
      <c r="T151" s="189"/>
      <c r="U151" s="189"/>
      <c r="V151" s="189"/>
      <c r="W151" s="189"/>
      <c r="X151" s="189"/>
      <c r="Y151" s="189"/>
      <c r="Z151" s="189"/>
    </row>
    <row r="152" spans="1:26" ht="16.5" customHeight="1">
      <c r="A152" s="186" t="s">
        <v>765</v>
      </c>
      <c r="B152" s="174" t="s">
        <v>7</v>
      </c>
      <c r="C152" s="174">
        <v>45</v>
      </c>
      <c r="D152" s="174">
        <v>24</v>
      </c>
      <c r="E152" s="174">
        <v>48</v>
      </c>
      <c r="F152" s="187" t="s">
        <v>766</v>
      </c>
      <c r="G152" s="186" t="s">
        <v>767</v>
      </c>
      <c r="H152" s="186" t="s">
        <v>768</v>
      </c>
      <c r="I152" s="186">
        <v>83.125</v>
      </c>
      <c r="J152" s="186">
        <v>85.625</v>
      </c>
      <c r="K152" s="186">
        <v>50</v>
      </c>
      <c r="L152" s="174" t="str">
        <f t="shared" si="0"/>
        <v>5550-GR452448T</v>
      </c>
      <c r="M152" s="189"/>
      <c r="N152" s="189"/>
      <c r="O152" s="189"/>
      <c r="P152" s="189"/>
      <c r="Q152" s="189"/>
      <c r="R152" s="189"/>
      <c r="S152" s="189"/>
      <c r="T152" s="189"/>
      <c r="U152" s="189"/>
      <c r="V152" s="189"/>
      <c r="W152" s="189"/>
      <c r="X152" s="189"/>
      <c r="Y152" s="189"/>
      <c r="Z152" s="189"/>
    </row>
    <row r="153" spans="1:26" ht="16.5" customHeight="1">
      <c r="A153" s="186" t="s">
        <v>765</v>
      </c>
      <c r="B153" s="174" t="s">
        <v>5</v>
      </c>
      <c r="C153" s="174">
        <v>45</v>
      </c>
      <c r="D153" s="174">
        <v>24</v>
      </c>
      <c r="E153" s="174">
        <v>48</v>
      </c>
      <c r="F153" s="174" t="s">
        <v>784</v>
      </c>
      <c r="G153" s="186" t="s">
        <v>782</v>
      </c>
      <c r="H153" s="186" t="s">
        <v>785</v>
      </c>
      <c r="I153" s="186">
        <v>83.125</v>
      </c>
      <c r="J153" s="186">
        <v>85.625</v>
      </c>
      <c r="K153" s="186">
        <v>50</v>
      </c>
      <c r="L153" s="174" t="str">
        <f t="shared" si="0"/>
        <v>5550-WH452448S</v>
      </c>
      <c r="M153" s="189"/>
      <c r="N153" s="189"/>
      <c r="O153" s="189"/>
      <c r="P153" s="189"/>
      <c r="Q153" s="189"/>
      <c r="R153" s="189"/>
      <c r="S153" s="189"/>
      <c r="T153" s="189"/>
      <c r="U153" s="189"/>
      <c r="V153" s="189"/>
      <c r="W153" s="189"/>
      <c r="X153" s="189"/>
      <c r="Y153" s="189"/>
      <c r="Z153" s="189"/>
    </row>
    <row r="154" spans="1:26" ht="16.5" customHeight="1">
      <c r="A154" s="186" t="s">
        <v>765</v>
      </c>
      <c r="B154" s="174" t="s">
        <v>8</v>
      </c>
      <c r="C154" s="174">
        <v>45</v>
      </c>
      <c r="D154" s="174">
        <v>24</v>
      </c>
      <c r="E154" s="174">
        <v>48</v>
      </c>
      <c r="F154" s="174" t="s">
        <v>784</v>
      </c>
      <c r="G154" s="186" t="s">
        <v>783</v>
      </c>
      <c r="H154" s="186" t="s">
        <v>785</v>
      </c>
      <c r="I154" s="186">
        <v>83.125</v>
      </c>
      <c r="J154" s="186">
        <v>85.625</v>
      </c>
      <c r="K154" s="186">
        <v>50</v>
      </c>
      <c r="L154" s="174" t="str">
        <f t="shared" si="0"/>
        <v>5550-BK452448S</v>
      </c>
      <c r="M154" s="189"/>
      <c r="N154" s="189"/>
      <c r="O154" s="189"/>
      <c r="P154" s="189"/>
      <c r="Q154" s="189"/>
      <c r="R154" s="189"/>
      <c r="S154" s="189"/>
      <c r="T154" s="189"/>
      <c r="U154" s="189"/>
      <c r="V154" s="189"/>
      <c r="W154" s="189"/>
      <c r="X154" s="189"/>
      <c r="Y154" s="189"/>
      <c r="Z154" s="189"/>
    </row>
    <row r="155" spans="1:26" ht="16.5" customHeight="1">
      <c r="A155" s="186" t="s">
        <v>765</v>
      </c>
      <c r="B155" s="174" t="s">
        <v>7</v>
      </c>
      <c r="C155" s="174">
        <v>45</v>
      </c>
      <c r="D155" s="174">
        <v>24</v>
      </c>
      <c r="E155" s="174">
        <v>48</v>
      </c>
      <c r="F155" s="174" t="s">
        <v>784</v>
      </c>
      <c r="G155" s="186" t="s">
        <v>767</v>
      </c>
      <c r="H155" s="186" t="s">
        <v>785</v>
      </c>
      <c r="I155" s="186">
        <v>83.125</v>
      </c>
      <c r="J155" s="186">
        <v>85.625</v>
      </c>
      <c r="K155" s="186">
        <v>50</v>
      </c>
      <c r="L155" s="174" t="str">
        <f t="shared" si="0"/>
        <v>5550-GR452448S</v>
      </c>
      <c r="M155" s="189"/>
      <c r="N155" s="189"/>
      <c r="O155" s="189"/>
      <c r="P155" s="189"/>
      <c r="Q155" s="189"/>
      <c r="R155" s="189"/>
      <c r="S155" s="189"/>
      <c r="T155" s="189"/>
      <c r="U155" s="189"/>
      <c r="V155" s="189"/>
      <c r="W155" s="189"/>
      <c r="X155" s="189"/>
      <c r="Y155" s="189"/>
      <c r="Z155" s="189"/>
    </row>
    <row r="156" spans="1:26" ht="16.5" customHeight="1">
      <c r="A156" s="186" t="s">
        <v>765</v>
      </c>
      <c r="B156" s="174" t="s">
        <v>5</v>
      </c>
      <c r="C156" s="174">
        <v>45</v>
      </c>
      <c r="D156" s="174">
        <v>28</v>
      </c>
      <c r="E156" s="174">
        <v>32</v>
      </c>
      <c r="F156" s="174" t="s">
        <v>766</v>
      </c>
      <c r="G156" s="186" t="s">
        <v>782</v>
      </c>
      <c r="H156" s="186" t="s">
        <v>768</v>
      </c>
      <c r="I156" s="186">
        <v>83.125</v>
      </c>
      <c r="J156" s="186">
        <v>85.625</v>
      </c>
      <c r="K156" s="186">
        <v>35</v>
      </c>
      <c r="L156" s="174" t="str">
        <f t="shared" si="0"/>
        <v>5550-WH452832T</v>
      </c>
      <c r="M156" s="189"/>
      <c r="N156" s="189"/>
      <c r="O156" s="189"/>
      <c r="P156" s="189"/>
      <c r="Q156" s="189"/>
      <c r="R156" s="189"/>
      <c r="S156" s="189"/>
      <c r="T156" s="189"/>
      <c r="U156" s="189"/>
      <c r="V156" s="189"/>
      <c r="W156" s="189"/>
      <c r="X156" s="189"/>
      <c r="Y156" s="189"/>
      <c r="Z156" s="189"/>
    </row>
    <row r="157" spans="1:26" ht="16.5" customHeight="1">
      <c r="A157" s="186" t="s">
        <v>765</v>
      </c>
      <c r="B157" s="174" t="s">
        <v>8</v>
      </c>
      <c r="C157" s="174">
        <v>45</v>
      </c>
      <c r="D157" s="174">
        <v>28</v>
      </c>
      <c r="E157" s="174">
        <v>32</v>
      </c>
      <c r="F157" s="187" t="s">
        <v>766</v>
      </c>
      <c r="G157" s="186" t="s">
        <v>783</v>
      </c>
      <c r="H157" s="186" t="s">
        <v>768</v>
      </c>
      <c r="I157" s="186">
        <v>83.125</v>
      </c>
      <c r="J157" s="186">
        <v>85.625</v>
      </c>
      <c r="K157" s="186">
        <v>35</v>
      </c>
      <c r="L157" s="174" t="str">
        <f t="shared" si="0"/>
        <v>5550-BK452832T</v>
      </c>
      <c r="M157" s="189"/>
      <c r="N157" s="189"/>
      <c r="O157" s="189"/>
      <c r="P157" s="189"/>
      <c r="Q157" s="189"/>
      <c r="R157" s="189"/>
      <c r="S157" s="189"/>
      <c r="T157" s="189"/>
      <c r="U157" s="189"/>
      <c r="V157" s="189"/>
      <c r="W157" s="189"/>
      <c r="X157" s="189"/>
      <c r="Y157" s="189"/>
      <c r="Z157" s="189"/>
    </row>
    <row r="158" spans="1:26" ht="16.5" customHeight="1">
      <c r="A158" s="186" t="s">
        <v>765</v>
      </c>
      <c r="B158" s="174" t="s">
        <v>7</v>
      </c>
      <c r="C158" s="174">
        <v>45</v>
      </c>
      <c r="D158" s="174">
        <v>28</v>
      </c>
      <c r="E158" s="174">
        <v>32</v>
      </c>
      <c r="F158" s="187" t="s">
        <v>766</v>
      </c>
      <c r="G158" s="186" t="s">
        <v>767</v>
      </c>
      <c r="H158" s="186" t="s">
        <v>768</v>
      </c>
      <c r="I158" s="186">
        <v>83.125</v>
      </c>
      <c r="J158" s="186">
        <v>85.625</v>
      </c>
      <c r="K158" s="186">
        <v>35</v>
      </c>
      <c r="L158" s="174" t="str">
        <f t="shared" si="0"/>
        <v>5550-GR452832T</v>
      </c>
      <c r="M158" s="189"/>
      <c r="N158" s="189"/>
      <c r="O158" s="189"/>
      <c r="P158" s="189"/>
      <c r="Q158" s="189"/>
      <c r="R158" s="189"/>
      <c r="S158" s="189"/>
      <c r="T158" s="189"/>
      <c r="U158" s="189"/>
      <c r="V158" s="189"/>
      <c r="W158" s="189"/>
      <c r="X158" s="189"/>
      <c r="Y158" s="189"/>
      <c r="Z158" s="189"/>
    </row>
    <row r="159" spans="1:26" ht="16.5" customHeight="1">
      <c r="A159" s="186" t="s">
        <v>765</v>
      </c>
      <c r="B159" s="174" t="s">
        <v>5</v>
      </c>
      <c r="C159" s="174">
        <v>45</v>
      </c>
      <c r="D159" s="174">
        <v>28</v>
      </c>
      <c r="E159" s="174">
        <v>32</v>
      </c>
      <c r="F159" s="174" t="s">
        <v>784</v>
      </c>
      <c r="G159" s="186" t="s">
        <v>782</v>
      </c>
      <c r="H159" s="186" t="s">
        <v>785</v>
      </c>
      <c r="I159" s="186">
        <v>83.125</v>
      </c>
      <c r="J159" s="186">
        <v>85.625</v>
      </c>
      <c r="K159" s="186">
        <v>35</v>
      </c>
      <c r="L159" s="174" t="str">
        <f t="shared" si="0"/>
        <v>5550-WH452832S</v>
      </c>
      <c r="M159" s="189"/>
      <c r="N159" s="189"/>
      <c r="O159" s="189"/>
      <c r="P159" s="189"/>
      <c r="Q159" s="189"/>
      <c r="R159" s="189"/>
      <c r="S159" s="189"/>
      <c r="T159" s="189"/>
      <c r="U159" s="189"/>
      <c r="V159" s="189"/>
      <c r="W159" s="189"/>
      <c r="X159" s="189"/>
      <c r="Y159" s="189"/>
      <c r="Z159" s="189"/>
    </row>
    <row r="160" spans="1:26" ht="16.5" customHeight="1">
      <c r="A160" s="186" t="s">
        <v>765</v>
      </c>
      <c r="B160" s="174" t="s">
        <v>8</v>
      </c>
      <c r="C160" s="174">
        <v>45</v>
      </c>
      <c r="D160" s="174">
        <v>28</v>
      </c>
      <c r="E160" s="174">
        <v>32</v>
      </c>
      <c r="F160" s="174" t="s">
        <v>784</v>
      </c>
      <c r="G160" s="186" t="s">
        <v>783</v>
      </c>
      <c r="H160" s="186" t="s">
        <v>785</v>
      </c>
      <c r="I160" s="186">
        <v>83.125</v>
      </c>
      <c r="J160" s="186">
        <v>85.625</v>
      </c>
      <c r="K160" s="186">
        <v>35</v>
      </c>
      <c r="L160" s="174" t="str">
        <f t="shared" si="0"/>
        <v>5550-BK452832S</v>
      </c>
      <c r="M160" s="189"/>
      <c r="N160" s="189"/>
      <c r="O160" s="189"/>
      <c r="P160" s="189"/>
      <c r="Q160" s="189"/>
      <c r="R160" s="189"/>
      <c r="S160" s="189"/>
      <c r="T160" s="189"/>
      <c r="U160" s="189"/>
      <c r="V160" s="189"/>
      <c r="W160" s="189"/>
      <c r="X160" s="189"/>
      <c r="Y160" s="189"/>
      <c r="Z160" s="189"/>
    </row>
    <row r="161" spans="1:26" ht="16.5" customHeight="1">
      <c r="A161" s="186" t="s">
        <v>765</v>
      </c>
      <c r="B161" s="174" t="s">
        <v>7</v>
      </c>
      <c r="C161" s="174">
        <v>45</v>
      </c>
      <c r="D161" s="174">
        <v>28</v>
      </c>
      <c r="E161" s="174">
        <v>32</v>
      </c>
      <c r="F161" s="174" t="s">
        <v>784</v>
      </c>
      <c r="G161" s="186" t="s">
        <v>767</v>
      </c>
      <c r="H161" s="186" t="s">
        <v>785</v>
      </c>
      <c r="I161" s="186">
        <v>83.125</v>
      </c>
      <c r="J161" s="186">
        <v>85.625</v>
      </c>
      <c r="K161" s="186">
        <v>35</v>
      </c>
      <c r="L161" s="174" t="str">
        <f t="shared" si="0"/>
        <v>5550-GR452832S</v>
      </c>
      <c r="M161" s="189"/>
      <c r="N161" s="189"/>
      <c r="O161" s="189"/>
      <c r="P161" s="189"/>
      <c r="Q161" s="189"/>
      <c r="R161" s="189"/>
      <c r="S161" s="189"/>
      <c r="T161" s="189"/>
      <c r="U161" s="189"/>
      <c r="V161" s="189"/>
      <c r="W161" s="189"/>
      <c r="X161" s="189"/>
      <c r="Y161" s="189"/>
      <c r="Z161" s="189"/>
    </row>
    <row r="162" spans="1:26" ht="16.5" customHeight="1">
      <c r="A162" s="186" t="s">
        <v>765</v>
      </c>
      <c r="B162" s="174" t="s">
        <v>5</v>
      </c>
      <c r="C162" s="174">
        <v>45</v>
      </c>
      <c r="D162" s="174">
        <v>28</v>
      </c>
      <c r="E162" s="174">
        <v>36</v>
      </c>
      <c r="F162" s="174" t="s">
        <v>766</v>
      </c>
      <c r="G162" s="186" t="s">
        <v>782</v>
      </c>
      <c r="H162" s="186" t="s">
        <v>768</v>
      </c>
      <c r="I162" s="186">
        <v>83.125</v>
      </c>
      <c r="J162" s="186">
        <v>85.625</v>
      </c>
      <c r="K162" s="186">
        <v>38</v>
      </c>
      <c r="L162" s="174" t="str">
        <f t="shared" si="0"/>
        <v>5550-WH452836T</v>
      </c>
      <c r="M162" s="189"/>
      <c r="N162" s="189"/>
      <c r="O162" s="189"/>
      <c r="P162" s="189"/>
      <c r="Q162" s="189"/>
      <c r="R162" s="189"/>
      <c r="S162" s="189"/>
      <c r="T162" s="189"/>
      <c r="U162" s="189"/>
      <c r="V162" s="189"/>
      <c r="W162" s="189"/>
      <c r="X162" s="189"/>
      <c r="Y162" s="189"/>
      <c r="Z162" s="189"/>
    </row>
    <row r="163" spans="1:26" ht="16.5" customHeight="1">
      <c r="A163" s="186" t="s">
        <v>765</v>
      </c>
      <c r="B163" s="174" t="s">
        <v>8</v>
      </c>
      <c r="C163" s="174">
        <v>45</v>
      </c>
      <c r="D163" s="174">
        <v>28</v>
      </c>
      <c r="E163" s="174">
        <v>36</v>
      </c>
      <c r="F163" s="187" t="s">
        <v>766</v>
      </c>
      <c r="G163" s="186" t="s">
        <v>783</v>
      </c>
      <c r="H163" s="186" t="s">
        <v>768</v>
      </c>
      <c r="I163" s="186">
        <v>83.125</v>
      </c>
      <c r="J163" s="186">
        <v>85.625</v>
      </c>
      <c r="K163" s="186">
        <v>38</v>
      </c>
      <c r="L163" s="174" t="str">
        <f t="shared" si="0"/>
        <v>5550-BK452836T</v>
      </c>
      <c r="M163" s="189"/>
      <c r="N163" s="189"/>
      <c r="O163" s="189"/>
      <c r="P163" s="189"/>
      <c r="Q163" s="189"/>
      <c r="R163" s="189"/>
      <c r="S163" s="189"/>
      <c r="T163" s="189"/>
      <c r="U163" s="189"/>
      <c r="V163" s="189"/>
      <c r="W163" s="189"/>
      <c r="X163" s="189"/>
      <c r="Y163" s="189"/>
      <c r="Z163" s="189"/>
    </row>
    <row r="164" spans="1:26" ht="16.5" customHeight="1">
      <c r="A164" s="186" t="s">
        <v>765</v>
      </c>
      <c r="B164" s="174" t="s">
        <v>7</v>
      </c>
      <c r="C164" s="174">
        <v>45</v>
      </c>
      <c r="D164" s="174">
        <v>28</v>
      </c>
      <c r="E164" s="174">
        <v>36</v>
      </c>
      <c r="F164" s="187" t="s">
        <v>766</v>
      </c>
      <c r="G164" s="186" t="s">
        <v>767</v>
      </c>
      <c r="H164" s="186" t="s">
        <v>768</v>
      </c>
      <c r="I164" s="186">
        <v>83.125</v>
      </c>
      <c r="J164" s="186">
        <v>85.625</v>
      </c>
      <c r="K164" s="186">
        <v>38</v>
      </c>
      <c r="L164" s="174" t="str">
        <f t="shared" si="0"/>
        <v>5550-GR452836T</v>
      </c>
      <c r="M164" s="189"/>
      <c r="N164" s="189"/>
      <c r="O164" s="189"/>
      <c r="P164" s="189"/>
      <c r="Q164" s="189"/>
      <c r="R164" s="189"/>
      <c r="S164" s="189"/>
      <c r="T164" s="189"/>
      <c r="U164" s="189"/>
      <c r="V164" s="189"/>
      <c r="W164" s="189"/>
      <c r="X164" s="189"/>
      <c r="Y164" s="189"/>
      <c r="Z164" s="189"/>
    </row>
    <row r="165" spans="1:26" ht="16.5" customHeight="1">
      <c r="A165" s="186" t="s">
        <v>765</v>
      </c>
      <c r="B165" s="174" t="s">
        <v>5</v>
      </c>
      <c r="C165" s="174">
        <v>45</v>
      </c>
      <c r="D165" s="174">
        <v>28</v>
      </c>
      <c r="E165" s="174">
        <v>36</v>
      </c>
      <c r="F165" s="174" t="s">
        <v>784</v>
      </c>
      <c r="G165" s="186" t="s">
        <v>782</v>
      </c>
      <c r="H165" s="186" t="s">
        <v>785</v>
      </c>
      <c r="I165" s="186">
        <v>83.125</v>
      </c>
      <c r="J165" s="186">
        <v>85.625</v>
      </c>
      <c r="K165" s="186">
        <v>38</v>
      </c>
      <c r="L165" s="174" t="str">
        <f t="shared" si="0"/>
        <v>5550-WH452836S</v>
      </c>
      <c r="M165" s="189"/>
      <c r="N165" s="189"/>
      <c r="O165" s="189"/>
      <c r="P165" s="189"/>
      <c r="Q165" s="189"/>
      <c r="R165" s="189"/>
      <c r="S165" s="189"/>
      <c r="T165" s="189"/>
      <c r="U165" s="189"/>
      <c r="V165" s="189"/>
      <c r="W165" s="189"/>
      <c r="X165" s="189"/>
      <c r="Y165" s="189"/>
      <c r="Z165" s="189"/>
    </row>
    <row r="166" spans="1:26" ht="16.5" customHeight="1">
      <c r="A166" s="186" t="s">
        <v>765</v>
      </c>
      <c r="B166" s="174" t="s">
        <v>8</v>
      </c>
      <c r="C166" s="174">
        <v>45</v>
      </c>
      <c r="D166" s="174">
        <v>28</v>
      </c>
      <c r="E166" s="174">
        <v>36</v>
      </c>
      <c r="F166" s="174" t="s">
        <v>784</v>
      </c>
      <c r="G166" s="186" t="s">
        <v>783</v>
      </c>
      <c r="H166" s="186" t="s">
        <v>785</v>
      </c>
      <c r="I166" s="186">
        <v>83.125</v>
      </c>
      <c r="J166" s="186">
        <v>85.625</v>
      </c>
      <c r="K166" s="186">
        <v>38</v>
      </c>
      <c r="L166" s="174" t="str">
        <f t="shared" si="0"/>
        <v>5550-BK452836S</v>
      </c>
      <c r="M166" s="189"/>
      <c r="N166" s="189"/>
      <c r="O166" s="189"/>
      <c r="P166" s="189"/>
      <c r="Q166" s="189"/>
      <c r="R166" s="189"/>
      <c r="S166" s="189"/>
      <c r="T166" s="189"/>
      <c r="U166" s="189"/>
      <c r="V166" s="189"/>
      <c r="W166" s="189"/>
      <c r="X166" s="189"/>
      <c r="Y166" s="189"/>
      <c r="Z166" s="189"/>
    </row>
    <row r="167" spans="1:26" ht="16.5" customHeight="1">
      <c r="A167" s="186" t="s">
        <v>765</v>
      </c>
      <c r="B167" s="174" t="s">
        <v>7</v>
      </c>
      <c r="C167" s="174">
        <v>45</v>
      </c>
      <c r="D167" s="174">
        <v>28</v>
      </c>
      <c r="E167" s="174">
        <v>36</v>
      </c>
      <c r="F167" s="174" t="s">
        <v>784</v>
      </c>
      <c r="G167" s="186" t="s">
        <v>767</v>
      </c>
      <c r="H167" s="186" t="s">
        <v>785</v>
      </c>
      <c r="I167" s="186">
        <v>83.125</v>
      </c>
      <c r="J167" s="186">
        <v>85.625</v>
      </c>
      <c r="K167" s="186">
        <v>42</v>
      </c>
      <c r="L167" s="174" t="str">
        <f t="shared" si="0"/>
        <v>5550-GR452836S</v>
      </c>
      <c r="M167" s="189"/>
      <c r="N167" s="189"/>
      <c r="O167" s="189"/>
      <c r="P167" s="189"/>
      <c r="Q167" s="189"/>
      <c r="R167" s="189"/>
      <c r="S167" s="189"/>
      <c r="T167" s="189"/>
      <c r="U167" s="189"/>
      <c r="V167" s="189"/>
      <c r="W167" s="189"/>
      <c r="X167" s="189"/>
      <c r="Y167" s="189"/>
      <c r="Z167" s="189"/>
    </row>
    <row r="168" spans="1:26" ht="16.5" customHeight="1">
      <c r="A168" s="186" t="s">
        <v>765</v>
      </c>
      <c r="B168" s="174" t="s">
        <v>5</v>
      </c>
      <c r="C168" s="174">
        <v>45</v>
      </c>
      <c r="D168" s="174">
        <v>28</v>
      </c>
      <c r="E168" s="174">
        <v>40</v>
      </c>
      <c r="F168" s="174" t="s">
        <v>766</v>
      </c>
      <c r="G168" s="186" t="s">
        <v>782</v>
      </c>
      <c r="H168" s="186" t="s">
        <v>768</v>
      </c>
      <c r="I168" s="186">
        <v>83.125</v>
      </c>
      <c r="J168" s="186">
        <v>85.625</v>
      </c>
      <c r="K168" s="186">
        <v>42</v>
      </c>
      <c r="L168" s="174" t="str">
        <f t="shared" si="0"/>
        <v>5550-WH452840T</v>
      </c>
      <c r="M168" s="189"/>
      <c r="N168" s="189"/>
      <c r="O168" s="189"/>
      <c r="P168" s="189"/>
      <c r="Q168" s="189"/>
      <c r="R168" s="189"/>
      <c r="S168" s="189"/>
      <c r="T168" s="189"/>
      <c r="U168" s="189"/>
      <c r="V168" s="189"/>
      <c r="W168" s="189"/>
      <c r="X168" s="189"/>
      <c r="Y168" s="189"/>
      <c r="Z168" s="189"/>
    </row>
    <row r="169" spans="1:26" ht="16.5" customHeight="1">
      <c r="A169" s="186" t="s">
        <v>765</v>
      </c>
      <c r="B169" s="174" t="s">
        <v>8</v>
      </c>
      <c r="C169" s="174">
        <v>45</v>
      </c>
      <c r="D169" s="174">
        <v>28</v>
      </c>
      <c r="E169" s="174">
        <v>40</v>
      </c>
      <c r="F169" s="187" t="s">
        <v>766</v>
      </c>
      <c r="G169" s="186" t="s">
        <v>783</v>
      </c>
      <c r="H169" s="186" t="s">
        <v>768</v>
      </c>
      <c r="I169" s="186">
        <v>83.125</v>
      </c>
      <c r="J169" s="186">
        <v>85.625</v>
      </c>
      <c r="K169" s="186">
        <v>42</v>
      </c>
      <c r="L169" s="174" t="str">
        <f t="shared" si="0"/>
        <v>5550-BK452840T</v>
      </c>
      <c r="M169" s="189"/>
      <c r="N169" s="189"/>
      <c r="O169" s="189"/>
      <c r="P169" s="189"/>
      <c r="Q169" s="189"/>
      <c r="R169" s="189"/>
      <c r="S169" s="189"/>
      <c r="T169" s="189"/>
      <c r="U169" s="189"/>
      <c r="V169" s="189"/>
      <c r="W169" s="189"/>
      <c r="X169" s="189"/>
      <c r="Y169" s="189"/>
      <c r="Z169" s="189"/>
    </row>
    <row r="170" spans="1:26" ht="16.5" customHeight="1">
      <c r="A170" s="186" t="s">
        <v>765</v>
      </c>
      <c r="B170" s="174" t="s">
        <v>7</v>
      </c>
      <c r="C170" s="174">
        <v>45</v>
      </c>
      <c r="D170" s="174">
        <v>28</v>
      </c>
      <c r="E170" s="174">
        <v>40</v>
      </c>
      <c r="F170" s="187" t="s">
        <v>766</v>
      </c>
      <c r="G170" s="186" t="s">
        <v>767</v>
      </c>
      <c r="H170" s="186" t="s">
        <v>768</v>
      </c>
      <c r="I170" s="186">
        <v>83.125</v>
      </c>
      <c r="J170" s="186">
        <v>85.625</v>
      </c>
      <c r="K170" s="186">
        <v>42</v>
      </c>
      <c r="L170" s="174" t="str">
        <f t="shared" si="0"/>
        <v>5550-GR452840T</v>
      </c>
      <c r="M170" s="189"/>
      <c r="N170" s="189"/>
      <c r="O170" s="189"/>
      <c r="P170" s="189"/>
      <c r="Q170" s="189"/>
      <c r="R170" s="189"/>
      <c r="S170" s="189"/>
      <c r="T170" s="189"/>
      <c r="U170" s="189"/>
      <c r="V170" s="189"/>
      <c r="W170" s="189"/>
      <c r="X170" s="189"/>
      <c r="Y170" s="189"/>
      <c r="Z170" s="189"/>
    </row>
    <row r="171" spans="1:26" ht="16.5" customHeight="1">
      <c r="A171" s="186" t="s">
        <v>765</v>
      </c>
      <c r="B171" s="174" t="s">
        <v>5</v>
      </c>
      <c r="C171" s="174">
        <v>45</v>
      </c>
      <c r="D171" s="174">
        <v>28</v>
      </c>
      <c r="E171" s="174">
        <v>40</v>
      </c>
      <c r="F171" s="174" t="s">
        <v>784</v>
      </c>
      <c r="G171" s="186" t="s">
        <v>782</v>
      </c>
      <c r="H171" s="186" t="s">
        <v>785</v>
      </c>
      <c r="I171" s="186">
        <v>83.125</v>
      </c>
      <c r="J171" s="186">
        <v>85.625</v>
      </c>
      <c r="K171" s="186">
        <v>42</v>
      </c>
      <c r="L171" s="174" t="str">
        <f t="shared" si="0"/>
        <v>5550-WH452840S</v>
      </c>
      <c r="M171" s="189"/>
      <c r="N171" s="189"/>
      <c r="O171" s="189"/>
      <c r="P171" s="189"/>
      <c r="Q171" s="189"/>
      <c r="R171" s="189"/>
      <c r="S171" s="189"/>
      <c r="T171" s="189"/>
      <c r="U171" s="189"/>
      <c r="V171" s="189"/>
      <c r="W171" s="189"/>
      <c r="X171" s="189"/>
      <c r="Y171" s="189"/>
      <c r="Z171" s="189"/>
    </row>
    <row r="172" spans="1:26" ht="16.5" customHeight="1">
      <c r="A172" s="186" t="s">
        <v>765</v>
      </c>
      <c r="B172" s="174" t="s">
        <v>8</v>
      </c>
      <c r="C172" s="174">
        <v>45</v>
      </c>
      <c r="D172" s="174">
        <v>28</v>
      </c>
      <c r="E172" s="174">
        <v>40</v>
      </c>
      <c r="F172" s="174" t="s">
        <v>784</v>
      </c>
      <c r="G172" s="186" t="s">
        <v>783</v>
      </c>
      <c r="H172" s="186" t="s">
        <v>785</v>
      </c>
      <c r="I172" s="186">
        <v>83.125</v>
      </c>
      <c r="J172" s="186">
        <v>85.625</v>
      </c>
      <c r="K172" s="186">
        <v>42</v>
      </c>
      <c r="L172" s="174" t="str">
        <f t="shared" si="0"/>
        <v>5550-BK452840S</v>
      </c>
      <c r="M172" s="189"/>
      <c r="N172" s="189"/>
      <c r="O172" s="189"/>
      <c r="P172" s="189"/>
      <c r="Q172" s="189"/>
      <c r="R172" s="189"/>
      <c r="S172" s="189"/>
      <c r="T172" s="189"/>
      <c r="U172" s="189"/>
      <c r="V172" s="189"/>
      <c r="W172" s="189"/>
      <c r="X172" s="189"/>
      <c r="Y172" s="189"/>
      <c r="Z172" s="189"/>
    </row>
    <row r="173" spans="1:26" ht="16.5" customHeight="1">
      <c r="A173" s="186" t="s">
        <v>765</v>
      </c>
      <c r="B173" s="174" t="s">
        <v>7</v>
      </c>
      <c r="C173" s="174">
        <v>45</v>
      </c>
      <c r="D173" s="174">
        <v>28</v>
      </c>
      <c r="E173" s="174">
        <v>40</v>
      </c>
      <c r="F173" s="174" t="s">
        <v>784</v>
      </c>
      <c r="G173" s="186" t="s">
        <v>767</v>
      </c>
      <c r="H173" s="186" t="s">
        <v>785</v>
      </c>
      <c r="I173" s="186">
        <v>83.125</v>
      </c>
      <c r="J173" s="186">
        <v>85.625</v>
      </c>
      <c r="K173" s="186">
        <v>42</v>
      </c>
      <c r="L173" s="174" t="str">
        <f t="shared" si="0"/>
        <v>5550-GR452840S</v>
      </c>
      <c r="M173" s="189"/>
      <c r="N173" s="189"/>
      <c r="O173" s="189"/>
      <c r="P173" s="189"/>
      <c r="Q173" s="189"/>
      <c r="R173" s="189"/>
      <c r="S173" s="189"/>
      <c r="T173" s="189"/>
      <c r="U173" s="189"/>
      <c r="V173" s="189"/>
      <c r="W173" s="189"/>
      <c r="X173" s="189"/>
      <c r="Y173" s="189"/>
      <c r="Z173" s="189"/>
    </row>
    <row r="174" spans="1:26" ht="16.5" customHeight="1">
      <c r="A174" s="186" t="s">
        <v>765</v>
      </c>
      <c r="B174" s="174" t="s">
        <v>5</v>
      </c>
      <c r="C174" s="174">
        <v>45</v>
      </c>
      <c r="D174" s="174">
        <v>28</v>
      </c>
      <c r="E174" s="174">
        <v>42</v>
      </c>
      <c r="F174" s="174" t="s">
        <v>766</v>
      </c>
      <c r="G174" s="186" t="s">
        <v>782</v>
      </c>
      <c r="H174" s="186" t="s">
        <v>768</v>
      </c>
      <c r="I174" s="186">
        <v>83.125</v>
      </c>
      <c r="J174" s="186">
        <v>85.625</v>
      </c>
      <c r="K174" s="186">
        <v>44</v>
      </c>
      <c r="L174" s="174" t="str">
        <f t="shared" si="0"/>
        <v>5550-WH452842T</v>
      </c>
      <c r="M174" s="189"/>
      <c r="N174" s="189"/>
      <c r="O174" s="189"/>
      <c r="P174" s="189"/>
      <c r="Q174" s="189"/>
      <c r="R174" s="189"/>
      <c r="S174" s="189"/>
      <c r="T174" s="189"/>
      <c r="U174" s="189"/>
      <c r="V174" s="189"/>
      <c r="W174" s="189"/>
      <c r="X174" s="189"/>
      <c r="Y174" s="189"/>
      <c r="Z174" s="189"/>
    </row>
    <row r="175" spans="1:26" ht="16.5" customHeight="1">
      <c r="A175" s="186" t="s">
        <v>765</v>
      </c>
      <c r="B175" s="174" t="s">
        <v>8</v>
      </c>
      <c r="C175" s="174">
        <v>45</v>
      </c>
      <c r="D175" s="174">
        <v>28</v>
      </c>
      <c r="E175" s="174">
        <v>42</v>
      </c>
      <c r="F175" s="187" t="s">
        <v>766</v>
      </c>
      <c r="G175" s="186" t="s">
        <v>783</v>
      </c>
      <c r="H175" s="186" t="s">
        <v>768</v>
      </c>
      <c r="I175" s="186">
        <v>83.125</v>
      </c>
      <c r="J175" s="186">
        <v>85.625</v>
      </c>
      <c r="K175" s="186">
        <v>44</v>
      </c>
      <c r="L175" s="174" t="str">
        <f t="shared" si="0"/>
        <v>5550-BK452842T</v>
      </c>
      <c r="M175" s="189"/>
      <c r="N175" s="189"/>
      <c r="O175" s="189"/>
      <c r="P175" s="189"/>
      <c r="Q175" s="189"/>
      <c r="R175" s="189"/>
      <c r="S175" s="189"/>
      <c r="T175" s="189"/>
      <c r="U175" s="189"/>
      <c r="V175" s="189"/>
      <c r="W175" s="189"/>
      <c r="X175" s="189"/>
      <c r="Y175" s="189"/>
      <c r="Z175" s="189"/>
    </row>
    <row r="176" spans="1:26" ht="16.5" customHeight="1">
      <c r="A176" s="186" t="s">
        <v>765</v>
      </c>
      <c r="B176" s="174" t="s">
        <v>7</v>
      </c>
      <c r="C176" s="174">
        <v>45</v>
      </c>
      <c r="D176" s="174">
        <v>28</v>
      </c>
      <c r="E176" s="174">
        <v>42</v>
      </c>
      <c r="F176" s="187" t="s">
        <v>766</v>
      </c>
      <c r="G176" s="186" t="s">
        <v>767</v>
      </c>
      <c r="H176" s="186" t="s">
        <v>768</v>
      </c>
      <c r="I176" s="186">
        <v>83.125</v>
      </c>
      <c r="J176" s="186">
        <v>85.625</v>
      </c>
      <c r="K176" s="186">
        <v>44</v>
      </c>
      <c r="L176" s="174" t="str">
        <f t="shared" si="0"/>
        <v>5550-GR452842T</v>
      </c>
      <c r="M176" s="189"/>
      <c r="N176" s="189"/>
      <c r="O176" s="189"/>
      <c r="P176" s="189"/>
      <c r="Q176" s="189"/>
      <c r="R176" s="189"/>
      <c r="S176" s="189"/>
      <c r="T176" s="189"/>
      <c r="U176" s="189"/>
      <c r="V176" s="189"/>
      <c r="W176" s="189"/>
      <c r="X176" s="189"/>
      <c r="Y176" s="189"/>
      <c r="Z176" s="189"/>
    </row>
    <row r="177" spans="1:26" ht="16.5" customHeight="1">
      <c r="A177" s="186" t="s">
        <v>765</v>
      </c>
      <c r="B177" s="174" t="s">
        <v>5</v>
      </c>
      <c r="C177" s="174">
        <v>45</v>
      </c>
      <c r="D177" s="174">
        <v>28</v>
      </c>
      <c r="E177" s="174">
        <v>42</v>
      </c>
      <c r="F177" s="174" t="s">
        <v>784</v>
      </c>
      <c r="G177" s="186" t="s">
        <v>782</v>
      </c>
      <c r="H177" s="186" t="s">
        <v>785</v>
      </c>
      <c r="I177" s="186">
        <v>83.125</v>
      </c>
      <c r="J177" s="186">
        <v>85.625</v>
      </c>
      <c r="K177" s="186">
        <v>44</v>
      </c>
      <c r="L177" s="174" t="str">
        <f t="shared" si="0"/>
        <v>5550-WH452842S</v>
      </c>
      <c r="M177" s="189"/>
      <c r="N177" s="189"/>
      <c r="O177" s="189"/>
      <c r="P177" s="189"/>
      <c r="Q177" s="189"/>
      <c r="R177" s="189"/>
      <c r="S177" s="189"/>
      <c r="T177" s="189"/>
      <c r="U177" s="189"/>
      <c r="V177" s="189"/>
      <c r="W177" s="189"/>
      <c r="X177" s="189"/>
      <c r="Y177" s="189"/>
      <c r="Z177" s="189"/>
    </row>
    <row r="178" spans="1:26" ht="16.5" customHeight="1">
      <c r="A178" s="186" t="s">
        <v>765</v>
      </c>
      <c r="B178" s="174" t="s">
        <v>8</v>
      </c>
      <c r="C178" s="174">
        <v>45</v>
      </c>
      <c r="D178" s="174">
        <v>28</v>
      </c>
      <c r="E178" s="174">
        <v>42</v>
      </c>
      <c r="F178" s="174" t="s">
        <v>784</v>
      </c>
      <c r="G178" s="186" t="s">
        <v>783</v>
      </c>
      <c r="H178" s="186" t="s">
        <v>785</v>
      </c>
      <c r="I178" s="186">
        <v>83.125</v>
      </c>
      <c r="J178" s="186">
        <v>85.625</v>
      </c>
      <c r="K178" s="186">
        <v>44</v>
      </c>
      <c r="L178" s="174" t="str">
        <f t="shared" si="0"/>
        <v>5550-BK452842S</v>
      </c>
      <c r="M178" s="189"/>
      <c r="N178" s="189"/>
      <c r="O178" s="189"/>
      <c r="P178" s="189"/>
      <c r="Q178" s="189"/>
      <c r="R178" s="189"/>
      <c r="S178" s="189"/>
      <c r="T178" s="189"/>
      <c r="U178" s="189"/>
      <c r="V178" s="189"/>
      <c r="W178" s="189"/>
      <c r="X178" s="189"/>
      <c r="Y178" s="189"/>
      <c r="Z178" s="189"/>
    </row>
    <row r="179" spans="1:26" ht="16.5" customHeight="1">
      <c r="A179" s="186" t="s">
        <v>765</v>
      </c>
      <c r="B179" s="174" t="s">
        <v>7</v>
      </c>
      <c r="C179" s="174">
        <v>45</v>
      </c>
      <c r="D179" s="174">
        <v>28</v>
      </c>
      <c r="E179" s="174">
        <v>42</v>
      </c>
      <c r="F179" s="174" t="s">
        <v>784</v>
      </c>
      <c r="G179" s="186" t="s">
        <v>767</v>
      </c>
      <c r="H179" s="186" t="s">
        <v>785</v>
      </c>
      <c r="I179" s="186">
        <v>83.125</v>
      </c>
      <c r="J179" s="186">
        <v>85.625</v>
      </c>
      <c r="K179" s="186">
        <v>44</v>
      </c>
      <c r="L179" s="174" t="str">
        <f t="shared" si="0"/>
        <v>5550-GR452842S</v>
      </c>
      <c r="M179" s="189"/>
      <c r="N179" s="189"/>
      <c r="O179" s="189"/>
      <c r="P179" s="189"/>
      <c r="Q179" s="189"/>
      <c r="R179" s="189"/>
      <c r="S179" s="189"/>
      <c r="T179" s="189"/>
      <c r="U179" s="189"/>
      <c r="V179" s="189"/>
      <c r="W179" s="189"/>
      <c r="X179" s="189"/>
      <c r="Y179" s="189"/>
      <c r="Z179" s="189"/>
    </row>
    <row r="180" spans="1:26" ht="16.5" customHeight="1">
      <c r="A180" s="186" t="s">
        <v>765</v>
      </c>
      <c r="B180" s="174" t="s">
        <v>5</v>
      </c>
      <c r="C180" s="174">
        <v>45</v>
      </c>
      <c r="D180" s="174">
        <v>28</v>
      </c>
      <c r="E180" s="174">
        <v>48</v>
      </c>
      <c r="F180" s="174" t="s">
        <v>766</v>
      </c>
      <c r="G180" s="186" t="s">
        <v>782</v>
      </c>
      <c r="H180" s="186" t="s">
        <v>768</v>
      </c>
      <c r="I180" s="186">
        <v>83.125</v>
      </c>
      <c r="J180" s="186">
        <v>85.625</v>
      </c>
      <c r="K180" s="186">
        <v>50</v>
      </c>
      <c r="L180" s="174" t="str">
        <f t="shared" si="0"/>
        <v>5550-WH452848T</v>
      </c>
      <c r="M180" s="189"/>
      <c r="N180" s="189"/>
      <c r="O180" s="189"/>
      <c r="P180" s="189"/>
      <c r="Q180" s="189"/>
      <c r="R180" s="189"/>
      <c r="S180" s="189"/>
      <c r="T180" s="189"/>
      <c r="U180" s="189"/>
      <c r="V180" s="189"/>
      <c r="W180" s="189"/>
      <c r="X180" s="189"/>
      <c r="Y180" s="189"/>
      <c r="Z180" s="189"/>
    </row>
    <row r="181" spans="1:26" ht="16.5" customHeight="1">
      <c r="A181" s="186" t="s">
        <v>765</v>
      </c>
      <c r="B181" s="174" t="s">
        <v>8</v>
      </c>
      <c r="C181" s="174">
        <v>45</v>
      </c>
      <c r="D181" s="174">
        <v>28</v>
      </c>
      <c r="E181" s="174">
        <v>48</v>
      </c>
      <c r="F181" s="187" t="s">
        <v>766</v>
      </c>
      <c r="G181" s="186" t="s">
        <v>783</v>
      </c>
      <c r="H181" s="186" t="s">
        <v>768</v>
      </c>
      <c r="I181" s="186">
        <v>83.125</v>
      </c>
      <c r="J181" s="186">
        <v>85.625</v>
      </c>
      <c r="K181" s="186">
        <v>50</v>
      </c>
      <c r="L181" s="174" t="str">
        <f t="shared" si="0"/>
        <v>5550-BK452848T</v>
      </c>
      <c r="M181" s="189"/>
      <c r="N181" s="189"/>
      <c r="O181" s="189"/>
      <c r="P181" s="189"/>
      <c r="Q181" s="189"/>
      <c r="R181" s="189"/>
      <c r="S181" s="189"/>
      <c r="T181" s="189"/>
      <c r="U181" s="189"/>
      <c r="V181" s="189"/>
      <c r="W181" s="189"/>
      <c r="X181" s="189"/>
      <c r="Y181" s="189"/>
      <c r="Z181" s="189"/>
    </row>
    <row r="182" spans="1:26" ht="16.5" customHeight="1">
      <c r="A182" s="186" t="s">
        <v>765</v>
      </c>
      <c r="B182" s="174" t="s">
        <v>7</v>
      </c>
      <c r="C182" s="174">
        <v>45</v>
      </c>
      <c r="D182" s="174">
        <v>28</v>
      </c>
      <c r="E182" s="174">
        <v>48</v>
      </c>
      <c r="F182" s="187" t="s">
        <v>766</v>
      </c>
      <c r="G182" s="186" t="s">
        <v>767</v>
      </c>
      <c r="H182" s="186" t="s">
        <v>768</v>
      </c>
      <c r="I182" s="186">
        <v>83.125</v>
      </c>
      <c r="J182" s="186">
        <v>85.625</v>
      </c>
      <c r="K182" s="186">
        <v>50</v>
      </c>
      <c r="L182" s="174" t="str">
        <f t="shared" si="0"/>
        <v>5550-GR452848T</v>
      </c>
      <c r="M182" s="189"/>
      <c r="N182" s="189"/>
      <c r="O182" s="189"/>
      <c r="P182" s="189"/>
      <c r="Q182" s="189"/>
      <c r="R182" s="189"/>
      <c r="S182" s="189"/>
      <c r="T182" s="189"/>
      <c r="U182" s="189"/>
      <c r="V182" s="189"/>
      <c r="W182" s="189"/>
      <c r="X182" s="189"/>
      <c r="Y182" s="189"/>
      <c r="Z182" s="189"/>
    </row>
    <row r="183" spans="1:26" ht="16.5" customHeight="1">
      <c r="A183" s="186" t="s">
        <v>765</v>
      </c>
      <c r="B183" s="174" t="s">
        <v>5</v>
      </c>
      <c r="C183" s="174">
        <v>45</v>
      </c>
      <c r="D183" s="174">
        <v>28</v>
      </c>
      <c r="E183" s="174">
        <v>48</v>
      </c>
      <c r="F183" s="174" t="s">
        <v>784</v>
      </c>
      <c r="G183" s="186" t="s">
        <v>782</v>
      </c>
      <c r="H183" s="186" t="s">
        <v>785</v>
      </c>
      <c r="I183" s="186">
        <v>83.125</v>
      </c>
      <c r="J183" s="186">
        <v>85.625</v>
      </c>
      <c r="K183" s="186">
        <v>50</v>
      </c>
      <c r="L183" s="174" t="str">
        <f t="shared" si="0"/>
        <v>5550-WH452848S</v>
      </c>
      <c r="M183" s="189"/>
      <c r="N183" s="189"/>
      <c r="O183" s="189"/>
      <c r="P183" s="189"/>
      <c r="Q183" s="189"/>
      <c r="R183" s="189"/>
      <c r="S183" s="189"/>
      <c r="T183" s="189"/>
      <c r="U183" s="189"/>
      <c r="V183" s="189"/>
      <c r="W183" s="189"/>
      <c r="X183" s="189"/>
      <c r="Y183" s="189"/>
      <c r="Z183" s="189"/>
    </row>
    <row r="184" spans="1:26" ht="16.5" customHeight="1">
      <c r="A184" s="186" t="s">
        <v>765</v>
      </c>
      <c r="B184" s="174" t="s">
        <v>8</v>
      </c>
      <c r="C184" s="174">
        <v>45</v>
      </c>
      <c r="D184" s="174">
        <v>28</v>
      </c>
      <c r="E184" s="174">
        <v>48</v>
      </c>
      <c r="F184" s="174" t="s">
        <v>784</v>
      </c>
      <c r="G184" s="186" t="s">
        <v>783</v>
      </c>
      <c r="H184" s="186" t="s">
        <v>785</v>
      </c>
      <c r="I184" s="186">
        <v>83.125</v>
      </c>
      <c r="J184" s="186">
        <v>85.625</v>
      </c>
      <c r="K184" s="186">
        <v>50</v>
      </c>
      <c r="L184" s="174" t="str">
        <f t="shared" si="0"/>
        <v>5550-BK452848S</v>
      </c>
      <c r="M184" s="189"/>
      <c r="N184" s="189"/>
      <c r="O184" s="189"/>
      <c r="P184" s="189"/>
      <c r="Q184" s="189"/>
      <c r="R184" s="189"/>
      <c r="S184" s="189"/>
      <c r="T184" s="189"/>
      <c r="U184" s="189"/>
      <c r="V184" s="189"/>
      <c r="W184" s="189"/>
      <c r="X184" s="189"/>
      <c r="Y184" s="189"/>
      <c r="Z184" s="189"/>
    </row>
    <row r="185" spans="1:26" ht="16.5" customHeight="1">
      <c r="A185" s="186" t="s">
        <v>765</v>
      </c>
      <c r="B185" s="174" t="s">
        <v>7</v>
      </c>
      <c r="C185" s="174">
        <v>45</v>
      </c>
      <c r="D185" s="174">
        <v>28</v>
      </c>
      <c r="E185" s="174">
        <v>48</v>
      </c>
      <c r="F185" s="174" t="s">
        <v>784</v>
      </c>
      <c r="G185" s="186" t="s">
        <v>767</v>
      </c>
      <c r="H185" s="186" t="s">
        <v>785</v>
      </c>
      <c r="I185" s="186">
        <v>83.125</v>
      </c>
      <c r="J185" s="186">
        <v>85.625</v>
      </c>
      <c r="K185" s="186">
        <v>50</v>
      </c>
      <c r="L185" s="174" t="str">
        <f t="shared" si="0"/>
        <v>5550-GR452848S</v>
      </c>
      <c r="M185" s="189"/>
      <c r="N185" s="189"/>
      <c r="O185" s="189"/>
      <c r="P185" s="189"/>
      <c r="Q185" s="189"/>
      <c r="R185" s="189"/>
      <c r="S185" s="189"/>
      <c r="T185" s="189"/>
      <c r="U185" s="189"/>
      <c r="V185" s="189"/>
      <c r="W185" s="189"/>
      <c r="X185" s="189"/>
      <c r="Y185" s="189"/>
      <c r="Z185" s="189"/>
    </row>
    <row r="186" spans="1:26" ht="16.5" customHeight="1">
      <c r="A186" s="186" t="s">
        <v>765</v>
      </c>
      <c r="B186" s="174" t="s">
        <v>5</v>
      </c>
      <c r="C186" s="174">
        <v>45</v>
      </c>
      <c r="D186" s="174">
        <v>30</v>
      </c>
      <c r="E186" s="174">
        <v>32</v>
      </c>
      <c r="F186" s="174" t="s">
        <v>766</v>
      </c>
      <c r="G186" s="186" t="s">
        <v>782</v>
      </c>
      <c r="H186" s="186" t="s">
        <v>768</v>
      </c>
      <c r="I186" s="186">
        <v>83.125</v>
      </c>
      <c r="J186" s="186">
        <v>85.625</v>
      </c>
      <c r="K186" s="186">
        <v>35</v>
      </c>
      <c r="L186" s="174" t="str">
        <f t="shared" si="0"/>
        <v>5550-WH453032T</v>
      </c>
      <c r="M186" s="189"/>
      <c r="N186" s="189"/>
      <c r="O186" s="189"/>
      <c r="P186" s="189"/>
      <c r="Q186" s="189"/>
      <c r="R186" s="189"/>
      <c r="S186" s="189"/>
      <c r="T186" s="189"/>
      <c r="U186" s="189"/>
      <c r="V186" s="189"/>
      <c r="W186" s="189"/>
      <c r="X186" s="189"/>
      <c r="Y186" s="189"/>
      <c r="Z186" s="189"/>
    </row>
    <row r="187" spans="1:26" ht="16.5" customHeight="1">
      <c r="A187" s="186" t="s">
        <v>765</v>
      </c>
      <c r="B187" s="174" t="s">
        <v>8</v>
      </c>
      <c r="C187" s="174">
        <v>45</v>
      </c>
      <c r="D187" s="174">
        <v>30</v>
      </c>
      <c r="E187" s="174">
        <v>32</v>
      </c>
      <c r="F187" s="187" t="s">
        <v>766</v>
      </c>
      <c r="G187" s="186" t="s">
        <v>783</v>
      </c>
      <c r="H187" s="186" t="s">
        <v>768</v>
      </c>
      <c r="I187" s="186">
        <v>83.125</v>
      </c>
      <c r="J187" s="186">
        <v>85.625</v>
      </c>
      <c r="K187" s="186">
        <v>35</v>
      </c>
      <c r="L187" s="174" t="str">
        <f t="shared" si="0"/>
        <v>5550-BK453032T</v>
      </c>
      <c r="M187" s="189"/>
      <c r="N187" s="189"/>
      <c r="O187" s="189"/>
      <c r="P187" s="189"/>
      <c r="Q187" s="189"/>
      <c r="R187" s="189"/>
      <c r="S187" s="189"/>
      <c r="T187" s="189"/>
      <c r="U187" s="189"/>
      <c r="V187" s="189"/>
      <c r="W187" s="189"/>
      <c r="X187" s="189"/>
      <c r="Y187" s="189"/>
      <c r="Z187" s="189"/>
    </row>
    <row r="188" spans="1:26" ht="16.5" customHeight="1">
      <c r="A188" s="186" t="s">
        <v>765</v>
      </c>
      <c r="B188" s="174" t="s">
        <v>7</v>
      </c>
      <c r="C188" s="174">
        <v>45</v>
      </c>
      <c r="D188" s="174">
        <v>30</v>
      </c>
      <c r="E188" s="174">
        <v>32</v>
      </c>
      <c r="F188" s="187" t="s">
        <v>766</v>
      </c>
      <c r="G188" s="186" t="s">
        <v>767</v>
      </c>
      <c r="H188" s="186" t="s">
        <v>768</v>
      </c>
      <c r="I188" s="186">
        <v>83.125</v>
      </c>
      <c r="J188" s="186">
        <v>85.625</v>
      </c>
      <c r="K188" s="186">
        <v>35</v>
      </c>
      <c r="L188" s="174" t="str">
        <f t="shared" si="0"/>
        <v>5550-GR453032T</v>
      </c>
      <c r="M188" s="189"/>
      <c r="N188" s="189"/>
      <c r="O188" s="189"/>
      <c r="P188" s="189"/>
      <c r="Q188" s="189"/>
      <c r="R188" s="189"/>
      <c r="S188" s="189"/>
      <c r="T188" s="189"/>
      <c r="U188" s="189"/>
      <c r="V188" s="189"/>
      <c r="W188" s="189"/>
      <c r="X188" s="189"/>
      <c r="Y188" s="189"/>
      <c r="Z188" s="189"/>
    </row>
    <row r="189" spans="1:26" ht="16.5" customHeight="1">
      <c r="A189" s="186" t="s">
        <v>765</v>
      </c>
      <c r="B189" s="174" t="s">
        <v>5</v>
      </c>
      <c r="C189" s="174">
        <v>45</v>
      </c>
      <c r="D189" s="174">
        <v>30</v>
      </c>
      <c r="E189" s="174">
        <v>32</v>
      </c>
      <c r="F189" s="174" t="s">
        <v>784</v>
      </c>
      <c r="G189" s="186" t="s">
        <v>782</v>
      </c>
      <c r="H189" s="186" t="s">
        <v>785</v>
      </c>
      <c r="I189" s="186">
        <v>83.125</v>
      </c>
      <c r="J189" s="186">
        <v>85.625</v>
      </c>
      <c r="K189" s="186">
        <v>35</v>
      </c>
      <c r="L189" s="174" t="str">
        <f t="shared" si="0"/>
        <v>5550-WH453032S</v>
      </c>
      <c r="M189" s="189"/>
      <c r="N189" s="189"/>
      <c r="O189" s="189"/>
      <c r="P189" s="189"/>
      <c r="Q189" s="189"/>
      <c r="R189" s="189"/>
      <c r="S189" s="189"/>
      <c r="T189" s="189"/>
      <c r="U189" s="189"/>
      <c r="V189" s="189"/>
      <c r="W189" s="189"/>
      <c r="X189" s="189"/>
      <c r="Y189" s="189"/>
      <c r="Z189" s="189"/>
    </row>
    <row r="190" spans="1:26" ht="16.5" customHeight="1">
      <c r="A190" s="186" t="s">
        <v>765</v>
      </c>
      <c r="B190" s="174" t="s">
        <v>8</v>
      </c>
      <c r="C190" s="174">
        <v>45</v>
      </c>
      <c r="D190" s="174">
        <v>30</v>
      </c>
      <c r="E190" s="174">
        <v>32</v>
      </c>
      <c r="F190" s="174" t="s">
        <v>784</v>
      </c>
      <c r="G190" s="186" t="s">
        <v>783</v>
      </c>
      <c r="H190" s="186" t="s">
        <v>785</v>
      </c>
      <c r="I190" s="186">
        <v>83.125</v>
      </c>
      <c r="J190" s="186">
        <v>85.625</v>
      </c>
      <c r="K190" s="186">
        <v>35</v>
      </c>
      <c r="L190" s="174" t="str">
        <f t="shared" si="0"/>
        <v>5550-BK453032S</v>
      </c>
      <c r="M190" s="189"/>
      <c r="N190" s="189"/>
      <c r="O190" s="189"/>
      <c r="P190" s="189"/>
      <c r="Q190" s="189"/>
      <c r="R190" s="189"/>
      <c r="S190" s="189"/>
      <c r="T190" s="189"/>
      <c r="U190" s="189"/>
      <c r="V190" s="189"/>
      <c r="W190" s="189"/>
      <c r="X190" s="189"/>
      <c r="Y190" s="189"/>
      <c r="Z190" s="189"/>
    </row>
    <row r="191" spans="1:26" ht="16.5" customHeight="1">
      <c r="A191" s="186" t="s">
        <v>765</v>
      </c>
      <c r="B191" s="174" t="s">
        <v>7</v>
      </c>
      <c r="C191" s="174">
        <v>45</v>
      </c>
      <c r="D191" s="174">
        <v>30</v>
      </c>
      <c r="E191" s="174">
        <v>32</v>
      </c>
      <c r="F191" s="174" t="s">
        <v>784</v>
      </c>
      <c r="G191" s="186" t="s">
        <v>767</v>
      </c>
      <c r="H191" s="186" t="s">
        <v>785</v>
      </c>
      <c r="I191" s="186">
        <v>83.125</v>
      </c>
      <c r="J191" s="186">
        <v>85.625</v>
      </c>
      <c r="K191" s="186">
        <v>35</v>
      </c>
      <c r="L191" s="174" t="str">
        <f t="shared" si="0"/>
        <v>5550-GR453032S</v>
      </c>
      <c r="M191" s="189"/>
      <c r="N191" s="189"/>
      <c r="O191" s="189"/>
      <c r="P191" s="189"/>
      <c r="Q191" s="189"/>
      <c r="R191" s="189"/>
      <c r="S191" s="189"/>
      <c r="T191" s="189"/>
      <c r="U191" s="189"/>
      <c r="V191" s="189"/>
      <c r="W191" s="189"/>
      <c r="X191" s="189"/>
      <c r="Y191" s="189"/>
      <c r="Z191" s="189"/>
    </row>
    <row r="192" spans="1:26" ht="16.5" customHeight="1">
      <c r="A192" s="186" t="s">
        <v>765</v>
      </c>
      <c r="B192" s="174" t="s">
        <v>5</v>
      </c>
      <c r="C192" s="174">
        <v>45</v>
      </c>
      <c r="D192" s="174">
        <v>30</v>
      </c>
      <c r="E192" s="174">
        <v>36</v>
      </c>
      <c r="F192" s="174" t="s">
        <v>766</v>
      </c>
      <c r="G192" s="186" t="s">
        <v>782</v>
      </c>
      <c r="H192" s="186" t="s">
        <v>768</v>
      </c>
      <c r="I192" s="186">
        <v>83.125</v>
      </c>
      <c r="J192" s="186">
        <v>85.625</v>
      </c>
      <c r="K192" s="186">
        <v>38</v>
      </c>
      <c r="L192" s="174" t="str">
        <f t="shared" si="0"/>
        <v>5550-WH453036T</v>
      </c>
      <c r="M192" s="189"/>
      <c r="N192" s="189"/>
      <c r="O192" s="189"/>
      <c r="P192" s="189"/>
      <c r="Q192" s="189"/>
      <c r="R192" s="189"/>
      <c r="S192" s="189"/>
      <c r="T192" s="189"/>
      <c r="U192" s="189"/>
      <c r="V192" s="189"/>
      <c r="W192" s="189"/>
      <c r="X192" s="189"/>
      <c r="Y192" s="189"/>
      <c r="Z192" s="189"/>
    </row>
    <row r="193" spans="1:26" ht="16.5" customHeight="1">
      <c r="A193" s="186" t="s">
        <v>765</v>
      </c>
      <c r="B193" s="174" t="s">
        <v>8</v>
      </c>
      <c r="C193" s="174">
        <v>45</v>
      </c>
      <c r="D193" s="174">
        <v>30</v>
      </c>
      <c r="E193" s="174">
        <v>36</v>
      </c>
      <c r="F193" s="187" t="s">
        <v>766</v>
      </c>
      <c r="G193" s="186" t="s">
        <v>783</v>
      </c>
      <c r="H193" s="186" t="s">
        <v>768</v>
      </c>
      <c r="I193" s="186">
        <v>83.125</v>
      </c>
      <c r="J193" s="186">
        <v>85.625</v>
      </c>
      <c r="K193" s="186">
        <v>38</v>
      </c>
      <c r="L193" s="174" t="str">
        <f t="shared" si="0"/>
        <v>5550-BK453036T</v>
      </c>
      <c r="M193" s="189"/>
      <c r="N193" s="189"/>
      <c r="O193" s="189"/>
      <c r="P193" s="189"/>
      <c r="Q193" s="189"/>
      <c r="R193" s="189"/>
      <c r="S193" s="189"/>
      <c r="T193" s="189"/>
      <c r="U193" s="189"/>
      <c r="V193" s="189"/>
      <c r="W193" s="189"/>
      <c r="X193" s="189"/>
      <c r="Y193" s="189"/>
      <c r="Z193" s="189"/>
    </row>
    <row r="194" spans="1:26" ht="16.5" customHeight="1">
      <c r="A194" s="186" t="s">
        <v>765</v>
      </c>
      <c r="B194" s="174" t="s">
        <v>7</v>
      </c>
      <c r="C194" s="174">
        <v>45</v>
      </c>
      <c r="D194" s="174">
        <v>30</v>
      </c>
      <c r="E194" s="174">
        <v>36</v>
      </c>
      <c r="F194" s="187" t="s">
        <v>766</v>
      </c>
      <c r="G194" s="186" t="s">
        <v>767</v>
      </c>
      <c r="H194" s="186" t="s">
        <v>768</v>
      </c>
      <c r="I194" s="186">
        <v>83.125</v>
      </c>
      <c r="J194" s="186">
        <v>85.625</v>
      </c>
      <c r="K194" s="186">
        <v>38</v>
      </c>
      <c r="L194" s="174" t="str">
        <f t="shared" si="0"/>
        <v>5550-GR453036T</v>
      </c>
      <c r="M194" s="189"/>
      <c r="N194" s="189"/>
      <c r="O194" s="189"/>
      <c r="P194" s="189"/>
      <c r="Q194" s="189"/>
      <c r="R194" s="189"/>
      <c r="S194" s="189"/>
      <c r="T194" s="189"/>
      <c r="U194" s="189"/>
      <c r="V194" s="189"/>
      <c r="W194" s="189"/>
      <c r="X194" s="189"/>
      <c r="Y194" s="189"/>
      <c r="Z194" s="189"/>
    </row>
    <row r="195" spans="1:26" ht="16.5" customHeight="1">
      <c r="A195" s="186" t="s">
        <v>765</v>
      </c>
      <c r="B195" s="174" t="s">
        <v>5</v>
      </c>
      <c r="C195" s="174">
        <v>45</v>
      </c>
      <c r="D195" s="174">
        <v>30</v>
      </c>
      <c r="E195" s="174">
        <v>36</v>
      </c>
      <c r="F195" s="174" t="s">
        <v>784</v>
      </c>
      <c r="G195" s="186" t="s">
        <v>782</v>
      </c>
      <c r="H195" s="186" t="s">
        <v>785</v>
      </c>
      <c r="I195" s="186">
        <v>83.125</v>
      </c>
      <c r="J195" s="186">
        <v>85.625</v>
      </c>
      <c r="K195" s="186">
        <v>38</v>
      </c>
      <c r="L195" s="174" t="str">
        <f t="shared" si="0"/>
        <v>5550-WH453036S</v>
      </c>
      <c r="M195" s="189"/>
      <c r="N195" s="189"/>
      <c r="O195" s="189"/>
      <c r="P195" s="189"/>
      <c r="Q195" s="189"/>
      <c r="R195" s="189"/>
      <c r="S195" s="189"/>
      <c r="T195" s="189"/>
      <c r="U195" s="189"/>
      <c r="V195" s="189"/>
      <c r="W195" s="189"/>
      <c r="X195" s="189"/>
      <c r="Y195" s="189"/>
      <c r="Z195" s="189"/>
    </row>
    <row r="196" spans="1:26" ht="16.5" customHeight="1">
      <c r="A196" s="186" t="s">
        <v>765</v>
      </c>
      <c r="B196" s="174" t="s">
        <v>8</v>
      </c>
      <c r="C196" s="174">
        <v>45</v>
      </c>
      <c r="D196" s="174">
        <v>30</v>
      </c>
      <c r="E196" s="174">
        <v>36</v>
      </c>
      <c r="F196" s="174" t="s">
        <v>784</v>
      </c>
      <c r="G196" s="186" t="s">
        <v>783</v>
      </c>
      <c r="H196" s="186" t="s">
        <v>785</v>
      </c>
      <c r="I196" s="186">
        <v>83.125</v>
      </c>
      <c r="J196" s="186">
        <v>85.625</v>
      </c>
      <c r="K196" s="186">
        <v>38</v>
      </c>
      <c r="L196" s="174" t="str">
        <f t="shared" si="0"/>
        <v>5550-BK453036S</v>
      </c>
      <c r="M196" s="189"/>
      <c r="N196" s="189"/>
      <c r="O196" s="189"/>
      <c r="P196" s="189"/>
      <c r="Q196" s="189"/>
      <c r="R196" s="189"/>
      <c r="S196" s="189"/>
      <c r="T196" s="189"/>
      <c r="U196" s="189"/>
      <c r="V196" s="189"/>
      <c r="W196" s="189"/>
      <c r="X196" s="189"/>
      <c r="Y196" s="189"/>
      <c r="Z196" s="189"/>
    </row>
    <row r="197" spans="1:26" ht="16.5" customHeight="1">
      <c r="A197" s="186" t="s">
        <v>765</v>
      </c>
      <c r="B197" s="174" t="s">
        <v>7</v>
      </c>
      <c r="C197" s="174">
        <v>45</v>
      </c>
      <c r="D197" s="174">
        <v>30</v>
      </c>
      <c r="E197" s="174">
        <v>36</v>
      </c>
      <c r="F197" s="174" t="s">
        <v>784</v>
      </c>
      <c r="G197" s="186" t="s">
        <v>767</v>
      </c>
      <c r="H197" s="186" t="s">
        <v>785</v>
      </c>
      <c r="I197" s="186">
        <v>83.125</v>
      </c>
      <c r="J197" s="186">
        <v>85.625</v>
      </c>
      <c r="K197" s="186">
        <v>42</v>
      </c>
      <c r="L197" s="174" t="str">
        <f t="shared" si="0"/>
        <v>5550-GR453036S</v>
      </c>
      <c r="M197" s="189"/>
      <c r="N197" s="189"/>
      <c r="O197" s="189"/>
      <c r="P197" s="189"/>
      <c r="Q197" s="189"/>
      <c r="R197" s="189"/>
      <c r="S197" s="189"/>
      <c r="T197" s="189"/>
      <c r="U197" s="189"/>
      <c r="V197" s="189"/>
      <c r="W197" s="189"/>
      <c r="X197" s="189"/>
      <c r="Y197" s="189"/>
      <c r="Z197" s="189"/>
    </row>
    <row r="198" spans="1:26" ht="16.5" customHeight="1">
      <c r="A198" s="186" t="s">
        <v>765</v>
      </c>
      <c r="B198" s="174" t="s">
        <v>5</v>
      </c>
      <c r="C198" s="174">
        <v>45</v>
      </c>
      <c r="D198" s="174">
        <v>30</v>
      </c>
      <c r="E198" s="174">
        <v>40</v>
      </c>
      <c r="F198" s="174" t="s">
        <v>766</v>
      </c>
      <c r="G198" s="186" t="s">
        <v>782</v>
      </c>
      <c r="H198" s="186" t="s">
        <v>768</v>
      </c>
      <c r="I198" s="186">
        <v>83.125</v>
      </c>
      <c r="J198" s="186">
        <v>85.625</v>
      </c>
      <c r="K198" s="186">
        <v>42</v>
      </c>
      <c r="L198" s="174" t="str">
        <f t="shared" si="0"/>
        <v>5550-WH453040T</v>
      </c>
      <c r="M198" s="189"/>
      <c r="N198" s="189"/>
      <c r="O198" s="189"/>
      <c r="P198" s="189"/>
      <c r="Q198" s="189"/>
      <c r="R198" s="189"/>
      <c r="S198" s="189"/>
      <c r="T198" s="189"/>
      <c r="U198" s="189"/>
      <c r="V198" s="189"/>
      <c r="W198" s="189"/>
      <c r="X198" s="189"/>
      <c r="Y198" s="189"/>
      <c r="Z198" s="189"/>
    </row>
    <row r="199" spans="1:26" ht="16.5" customHeight="1">
      <c r="A199" s="186" t="s">
        <v>765</v>
      </c>
      <c r="B199" s="174" t="s">
        <v>8</v>
      </c>
      <c r="C199" s="174">
        <v>45</v>
      </c>
      <c r="D199" s="174">
        <v>30</v>
      </c>
      <c r="E199" s="174">
        <v>40</v>
      </c>
      <c r="F199" s="187" t="s">
        <v>766</v>
      </c>
      <c r="G199" s="186" t="s">
        <v>783</v>
      </c>
      <c r="H199" s="186" t="s">
        <v>768</v>
      </c>
      <c r="I199" s="186">
        <v>83.125</v>
      </c>
      <c r="J199" s="186">
        <v>85.625</v>
      </c>
      <c r="K199" s="186">
        <v>42</v>
      </c>
      <c r="L199" s="174" t="str">
        <f t="shared" si="0"/>
        <v>5550-BK453040T</v>
      </c>
      <c r="M199" s="189"/>
      <c r="N199" s="189"/>
      <c r="O199" s="189"/>
      <c r="P199" s="189"/>
      <c r="Q199" s="189"/>
      <c r="R199" s="189"/>
      <c r="S199" s="189"/>
      <c r="T199" s="189"/>
      <c r="U199" s="189"/>
      <c r="V199" s="189"/>
      <c r="W199" s="189"/>
      <c r="X199" s="189"/>
      <c r="Y199" s="189"/>
      <c r="Z199" s="189"/>
    </row>
    <row r="200" spans="1:26" ht="16.5" customHeight="1">
      <c r="A200" s="186" t="s">
        <v>765</v>
      </c>
      <c r="B200" s="174" t="s">
        <v>7</v>
      </c>
      <c r="C200" s="174">
        <v>45</v>
      </c>
      <c r="D200" s="174">
        <v>30</v>
      </c>
      <c r="E200" s="174">
        <v>40</v>
      </c>
      <c r="F200" s="187" t="s">
        <v>766</v>
      </c>
      <c r="G200" s="186" t="s">
        <v>767</v>
      </c>
      <c r="H200" s="186" t="s">
        <v>768</v>
      </c>
      <c r="I200" s="186">
        <v>83.125</v>
      </c>
      <c r="J200" s="186">
        <v>85.625</v>
      </c>
      <c r="K200" s="186">
        <v>42</v>
      </c>
      <c r="L200" s="174" t="str">
        <f t="shared" si="0"/>
        <v>5550-GR453040T</v>
      </c>
      <c r="M200" s="189"/>
      <c r="N200" s="189"/>
      <c r="O200" s="189"/>
      <c r="P200" s="189"/>
      <c r="Q200" s="189"/>
      <c r="R200" s="189"/>
      <c r="S200" s="189"/>
      <c r="T200" s="189"/>
      <c r="U200" s="189"/>
      <c r="V200" s="189"/>
      <c r="W200" s="189"/>
      <c r="X200" s="189"/>
      <c r="Y200" s="189"/>
      <c r="Z200" s="189"/>
    </row>
    <row r="201" spans="1:26" ht="16.5" customHeight="1">
      <c r="A201" s="186" t="s">
        <v>765</v>
      </c>
      <c r="B201" s="174" t="s">
        <v>5</v>
      </c>
      <c r="C201" s="174">
        <v>45</v>
      </c>
      <c r="D201" s="174">
        <v>30</v>
      </c>
      <c r="E201" s="174">
        <v>40</v>
      </c>
      <c r="F201" s="174" t="s">
        <v>784</v>
      </c>
      <c r="G201" s="186" t="s">
        <v>782</v>
      </c>
      <c r="H201" s="186" t="s">
        <v>785</v>
      </c>
      <c r="I201" s="186">
        <v>83.125</v>
      </c>
      <c r="J201" s="186">
        <v>85.625</v>
      </c>
      <c r="K201" s="186">
        <v>42</v>
      </c>
      <c r="L201" s="174" t="str">
        <f t="shared" si="0"/>
        <v>5550-WH453040S</v>
      </c>
      <c r="M201" s="189"/>
      <c r="N201" s="189"/>
      <c r="O201" s="189"/>
      <c r="P201" s="189"/>
      <c r="Q201" s="189"/>
      <c r="R201" s="189"/>
      <c r="S201" s="189"/>
      <c r="T201" s="189"/>
      <c r="U201" s="189"/>
      <c r="V201" s="189"/>
      <c r="W201" s="189"/>
      <c r="X201" s="189"/>
      <c r="Y201" s="189"/>
      <c r="Z201" s="189"/>
    </row>
    <row r="202" spans="1:26" ht="16.5" customHeight="1">
      <c r="A202" s="186" t="s">
        <v>765</v>
      </c>
      <c r="B202" s="174" t="s">
        <v>8</v>
      </c>
      <c r="C202" s="174">
        <v>45</v>
      </c>
      <c r="D202" s="174">
        <v>30</v>
      </c>
      <c r="E202" s="174">
        <v>40</v>
      </c>
      <c r="F202" s="174" t="s">
        <v>784</v>
      </c>
      <c r="G202" s="186" t="s">
        <v>783</v>
      </c>
      <c r="H202" s="186" t="s">
        <v>785</v>
      </c>
      <c r="I202" s="186">
        <v>83.125</v>
      </c>
      <c r="J202" s="186">
        <v>85.625</v>
      </c>
      <c r="K202" s="186">
        <v>42</v>
      </c>
      <c r="L202" s="174" t="str">
        <f t="shared" si="0"/>
        <v>5550-BK453040S</v>
      </c>
      <c r="M202" s="189"/>
      <c r="N202" s="189"/>
      <c r="O202" s="189"/>
      <c r="P202" s="189"/>
      <c r="Q202" s="189"/>
      <c r="R202" s="189"/>
      <c r="S202" s="189"/>
      <c r="T202" s="189"/>
      <c r="U202" s="189"/>
      <c r="V202" s="189"/>
      <c r="W202" s="189"/>
      <c r="X202" s="189"/>
      <c r="Y202" s="189"/>
      <c r="Z202" s="189"/>
    </row>
    <row r="203" spans="1:26" ht="16.5" customHeight="1">
      <c r="A203" s="186" t="s">
        <v>765</v>
      </c>
      <c r="B203" s="174" t="s">
        <v>7</v>
      </c>
      <c r="C203" s="174">
        <v>45</v>
      </c>
      <c r="D203" s="174">
        <v>30</v>
      </c>
      <c r="E203" s="174">
        <v>40</v>
      </c>
      <c r="F203" s="174" t="s">
        <v>784</v>
      </c>
      <c r="G203" s="186" t="s">
        <v>767</v>
      </c>
      <c r="H203" s="186" t="s">
        <v>785</v>
      </c>
      <c r="I203" s="186">
        <v>83.125</v>
      </c>
      <c r="J203" s="186">
        <v>85.625</v>
      </c>
      <c r="K203" s="186">
        <v>42</v>
      </c>
      <c r="L203" s="174" t="str">
        <f t="shared" si="0"/>
        <v>5550-GR453040S</v>
      </c>
      <c r="M203" s="189"/>
      <c r="N203" s="189"/>
      <c r="O203" s="189"/>
      <c r="P203" s="189"/>
      <c r="Q203" s="189"/>
      <c r="R203" s="189"/>
      <c r="S203" s="189"/>
      <c r="T203" s="189"/>
      <c r="U203" s="189"/>
      <c r="V203" s="189"/>
      <c r="W203" s="189"/>
      <c r="X203" s="189"/>
      <c r="Y203" s="189"/>
      <c r="Z203" s="189"/>
    </row>
    <row r="204" spans="1:26" ht="16.5" customHeight="1">
      <c r="A204" s="186" t="s">
        <v>765</v>
      </c>
      <c r="B204" s="174" t="s">
        <v>5</v>
      </c>
      <c r="C204" s="174">
        <v>45</v>
      </c>
      <c r="D204" s="174">
        <v>30</v>
      </c>
      <c r="E204" s="174">
        <v>42</v>
      </c>
      <c r="F204" s="174" t="s">
        <v>766</v>
      </c>
      <c r="G204" s="186" t="s">
        <v>782</v>
      </c>
      <c r="H204" s="186" t="s">
        <v>768</v>
      </c>
      <c r="I204" s="186">
        <v>83.125</v>
      </c>
      <c r="J204" s="186">
        <v>85.625</v>
      </c>
      <c r="K204" s="186">
        <v>44</v>
      </c>
      <c r="L204" s="174" t="str">
        <f t="shared" si="0"/>
        <v>5550-WH453042T</v>
      </c>
      <c r="M204" s="189"/>
      <c r="N204" s="189"/>
      <c r="O204" s="189"/>
      <c r="P204" s="189"/>
      <c r="Q204" s="189"/>
      <c r="R204" s="189"/>
      <c r="S204" s="189"/>
      <c r="T204" s="189"/>
      <c r="U204" s="189"/>
      <c r="V204" s="189"/>
      <c r="W204" s="189"/>
      <c r="X204" s="189"/>
      <c r="Y204" s="189"/>
      <c r="Z204" s="189"/>
    </row>
    <row r="205" spans="1:26" ht="16.5" customHeight="1">
      <c r="A205" s="186" t="s">
        <v>765</v>
      </c>
      <c r="B205" s="174" t="s">
        <v>8</v>
      </c>
      <c r="C205" s="174">
        <v>45</v>
      </c>
      <c r="D205" s="174">
        <v>30</v>
      </c>
      <c r="E205" s="174">
        <v>42</v>
      </c>
      <c r="F205" s="187" t="s">
        <v>766</v>
      </c>
      <c r="G205" s="186" t="s">
        <v>783</v>
      </c>
      <c r="H205" s="186" t="s">
        <v>768</v>
      </c>
      <c r="I205" s="186">
        <v>83.125</v>
      </c>
      <c r="J205" s="186">
        <v>85.625</v>
      </c>
      <c r="K205" s="186">
        <v>44</v>
      </c>
      <c r="L205" s="174" t="str">
        <f t="shared" si="0"/>
        <v>5550-BK453042T</v>
      </c>
      <c r="M205" s="189"/>
      <c r="N205" s="189"/>
      <c r="O205" s="189"/>
      <c r="P205" s="189"/>
      <c r="Q205" s="189"/>
      <c r="R205" s="189"/>
      <c r="S205" s="189"/>
      <c r="T205" s="189"/>
      <c r="U205" s="189"/>
      <c r="V205" s="189"/>
      <c r="W205" s="189"/>
      <c r="X205" s="189"/>
      <c r="Y205" s="189"/>
      <c r="Z205" s="189"/>
    </row>
    <row r="206" spans="1:26" ht="16.5" customHeight="1">
      <c r="A206" s="186" t="s">
        <v>765</v>
      </c>
      <c r="B206" s="174" t="s">
        <v>7</v>
      </c>
      <c r="C206" s="174">
        <v>45</v>
      </c>
      <c r="D206" s="174">
        <v>30</v>
      </c>
      <c r="E206" s="174">
        <v>42</v>
      </c>
      <c r="F206" s="187" t="s">
        <v>766</v>
      </c>
      <c r="G206" s="186" t="s">
        <v>767</v>
      </c>
      <c r="H206" s="186" t="s">
        <v>768</v>
      </c>
      <c r="I206" s="186">
        <v>83.125</v>
      </c>
      <c r="J206" s="186">
        <v>85.625</v>
      </c>
      <c r="K206" s="186">
        <v>44</v>
      </c>
      <c r="L206" s="174" t="str">
        <f t="shared" si="0"/>
        <v>5550-GR453042T</v>
      </c>
      <c r="M206" s="189"/>
      <c r="N206" s="189"/>
      <c r="O206" s="189"/>
      <c r="P206" s="189"/>
      <c r="Q206" s="189"/>
      <c r="R206" s="189"/>
      <c r="S206" s="189"/>
      <c r="T206" s="189"/>
      <c r="U206" s="189"/>
      <c r="V206" s="189"/>
      <c r="W206" s="189"/>
      <c r="X206" s="189"/>
      <c r="Y206" s="189"/>
      <c r="Z206" s="189"/>
    </row>
    <row r="207" spans="1:26" ht="16.5" customHeight="1">
      <c r="A207" s="186" t="s">
        <v>765</v>
      </c>
      <c r="B207" s="174" t="s">
        <v>5</v>
      </c>
      <c r="C207" s="174">
        <v>45</v>
      </c>
      <c r="D207" s="174">
        <v>30</v>
      </c>
      <c r="E207" s="174">
        <v>42</v>
      </c>
      <c r="F207" s="174" t="s">
        <v>784</v>
      </c>
      <c r="G207" s="186" t="s">
        <v>782</v>
      </c>
      <c r="H207" s="186" t="s">
        <v>785</v>
      </c>
      <c r="I207" s="186">
        <v>83.125</v>
      </c>
      <c r="J207" s="186">
        <v>85.625</v>
      </c>
      <c r="K207" s="186">
        <v>44</v>
      </c>
      <c r="L207" s="174" t="str">
        <f t="shared" si="0"/>
        <v>5550-WH453042S</v>
      </c>
      <c r="M207" s="189"/>
      <c r="N207" s="189"/>
      <c r="O207" s="189"/>
      <c r="P207" s="189"/>
      <c r="Q207" s="189"/>
      <c r="R207" s="189"/>
      <c r="S207" s="189"/>
      <c r="T207" s="189"/>
      <c r="U207" s="189"/>
      <c r="V207" s="189"/>
      <c r="W207" s="189"/>
      <c r="X207" s="189"/>
      <c r="Y207" s="189"/>
      <c r="Z207" s="189"/>
    </row>
    <row r="208" spans="1:26" ht="16.5" customHeight="1">
      <c r="A208" s="186" t="s">
        <v>765</v>
      </c>
      <c r="B208" s="174" t="s">
        <v>8</v>
      </c>
      <c r="C208" s="174">
        <v>45</v>
      </c>
      <c r="D208" s="174">
        <v>30</v>
      </c>
      <c r="E208" s="174">
        <v>42</v>
      </c>
      <c r="F208" s="174" t="s">
        <v>784</v>
      </c>
      <c r="G208" s="186" t="s">
        <v>783</v>
      </c>
      <c r="H208" s="186" t="s">
        <v>785</v>
      </c>
      <c r="I208" s="186">
        <v>83.125</v>
      </c>
      <c r="J208" s="186">
        <v>85.625</v>
      </c>
      <c r="K208" s="186">
        <v>44</v>
      </c>
      <c r="L208" s="174" t="str">
        <f t="shared" si="0"/>
        <v>5550-BK453042S</v>
      </c>
      <c r="M208" s="189"/>
      <c r="N208" s="189"/>
      <c r="O208" s="189"/>
      <c r="P208" s="189"/>
      <c r="Q208" s="189"/>
      <c r="R208" s="189"/>
      <c r="S208" s="189"/>
      <c r="T208" s="189"/>
      <c r="U208" s="189"/>
      <c r="V208" s="189"/>
      <c r="W208" s="189"/>
      <c r="X208" s="189"/>
      <c r="Y208" s="189"/>
      <c r="Z208" s="189"/>
    </row>
    <row r="209" spans="1:26" ht="16.5" customHeight="1">
      <c r="A209" s="186" t="s">
        <v>765</v>
      </c>
      <c r="B209" s="174" t="s">
        <v>7</v>
      </c>
      <c r="C209" s="174">
        <v>45</v>
      </c>
      <c r="D209" s="174">
        <v>30</v>
      </c>
      <c r="E209" s="174">
        <v>42</v>
      </c>
      <c r="F209" s="174" t="s">
        <v>784</v>
      </c>
      <c r="G209" s="186" t="s">
        <v>767</v>
      </c>
      <c r="H209" s="186" t="s">
        <v>785</v>
      </c>
      <c r="I209" s="186">
        <v>83.125</v>
      </c>
      <c r="J209" s="186">
        <v>85.625</v>
      </c>
      <c r="K209" s="186">
        <v>44</v>
      </c>
      <c r="L209" s="174" t="str">
        <f t="shared" si="0"/>
        <v>5550-GR453042S</v>
      </c>
      <c r="M209" s="189"/>
      <c r="N209" s="189"/>
      <c r="O209" s="189"/>
      <c r="P209" s="189"/>
      <c r="Q209" s="189"/>
      <c r="R209" s="189"/>
      <c r="S209" s="189"/>
      <c r="T209" s="189"/>
      <c r="U209" s="189"/>
      <c r="V209" s="189"/>
      <c r="W209" s="189"/>
      <c r="X209" s="189"/>
      <c r="Y209" s="189"/>
      <c r="Z209" s="189"/>
    </row>
    <row r="210" spans="1:26" ht="16.5" customHeight="1">
      <c r="A210" s="186" t="s">
        <v>765</v>
      </c>
      <c r="B210" s="174" t="s">
        <v>5</v>
      </c>
      <c r="C210" s="174">
        <v>45</v>
      </c>
      <c r="D210" s="174">
        <v>30</v>
      </c>
      <c r="E210" s="174">
        <v>48</v>
      </c>
      <c r="F210" s="174" t="s">
        <v>766</v>
      </c>
      <c r="G210" s="186" t="s">
        <v>782</v>
      </c>
      <c r="H210" s="186" t="s">
        <v>768</v>
      </c>
      <c r="I210" s="186">
        <v>83.125</v>
      </c>
      <c r="J210" s="186">
        <v>85.625</v>
      </c>
      <c r="K210" s="186">
        <v>50</v>
      </c>
      <c r="L210" s="174" t="str">
        <f t="shared" si="0"/>
        <v>5550-WH453048T</v>
      </c>
      <c r="M210" s="189"/>
      <c r="N210" s="189"/>
      <c r="O210" s="189"/>
      <c r="P210" s="189"/>
      <c r="Q210" s="189"/>
      <c r="R210" s="189"/>
      <c r="S210" s="189"/>
      <c r="T210" s="189"/>
      <c r="U210" s="189"/>
      <c r="V210" s="189"/>
      <c r="W210" s="189"/>
      <c r="X210" s="189"/>
      <c r="Y210" s="189"/>
      <c r="Z210" s="189"/>
    </row>
    <row r="211" spans="1:26" ht="16.5" customHeight="1">
      <c r="A211" s="186" t="s">
        <v>765</v>
      </c>
      <c r="B211" s="174" t="s">
        <v>8</v>
      </c>
      <c r="C211" s="174">
        <v>45</v>
      </c>
      <c r="D211" s="174">
        <v>30</v>
      </c>
      <c r="E211" s="174">
        <v>48</v>
      </c>
      <c r="F211" s="187" t="s">
        <v>766</v>
      </c>
      <c r="G211" s="186" t="s">
        <v>783</v>
      </c>
      <c r="H211" s="186" t="s">
        <v>768</v>
      </c>
      <c r="I211" s="186">
        <v>83.125</v>
      </c>
      <c r="J211" s="186">
        <v>85.625</v>
      </c>
      <c r="K211" s="186">
        <v>50</v>
      </c>
      <c r="L211" s="174" t="str">
        <f t="shared" si="0"/>
        <v>5550-BK453048T</v>
      </c>
      <c r="M211" s="189"/>
      <c r="N211" s="189"/>
      <c r="O211" s="189"/>
      <c r="P211" s="189"/>
      <c r="Q211" s="189"/>
      <c r="R211" s="189"/>
      <c r="S211" s="189"/>
      <c r="T211" s="189"/>
      <c r="U211" s="189"/>
      <c r="V211" s="189"/>
      <c r="W211" s="189"/>
      <c r="X211" s="189"/>
      <c r="Y211" s="189"/>
      <c r="Z211" s="189"/>
    </row>
    <row r="212" spans="1:26" ht="16.5" customHeight="1">
      <c r="A212" s="186" t="s">
        <v>765</v>
      </c>
      <c r="B212" s="174" t="s">
        <v>7</v>
      </c>
      <c r="C212" s="174">
        <v>45</v>
      </c>
      <c r="D212" s="174">
        <v>30</v>
      </c>
      <c r="E212" s="174">
        <v>48</v>
      </c>
      <c r="F212" s="187" t="s">
        <v>766</v>
      </c>
      <c r="G212" s="186" t="s">
        <v>767</v>
      </c>
      <c r="H212" s="186" t="s">
        <v>768</v>
      </c>
      <c r="I212" s="186">
        <v>83.125</v>
      </c>
      <c r="J212" s="186">
        <v>85.625</v>
      </c>
      <c r="K212" s="186">
        <v>50</v>
      </c>
      <c r="L212" s="174" t="str">
        <f t="shared" si="0"/>
        <v>5550-GR453048T</v>
      </c>
      <c r="M212" s="189"/>
      <c r="N212" s="189"/>
      <c r="O212" s="189"/>
      <c r="P212" s="189"/>
      <c r="Q212" s="189"/>
      <c r="R212" s="189"/>
      <c r="S212" s="189"/>
      <c r="T212" s="189"/>
      <c r="U212" s="189"/>
      <c r="V212" s="189"/>
      <c r="W212" s="189"/>
      <c r="X212" s="189"/>
      <c r="Y212" s="189"/>
      <c r="Z212" s="189"/>
    </row>
    <row r="213" spans="1:26" ht="16.5" customHeight="1">
      <c r="A213" s="186" t="s">
        <v>765</v>
      </c>
      <c r="B213" s="174" t="s">
        <v>5</v>
      </c>
      <c r="C213" s="174">
        <v>45</v>
      </c>
      <c r="D213" s="174">
        <v>30</v>
      </c>
      <c r="E213" s="174">
        <v>48</v>
      </c>
      <c r="F213" s="174" t="s">
        <v>784</v>
      </c>
      <c r="G213" s="186" t="s">
        <v>782</v>
      </c>
      <c r="H213" s="186" t="s">
        <v>785</v>
      </c>
      <c r="I213" s="186">
        <v>83.125</v>
      </c>
      <c r="J213" s="186">
        <v>85.625</v>
      </c>
      <c r="K213" s="186">
        <v>50</v>
      </c>
      <c r="L213" s="174" t="str">
        <f t="shared" si="0"/>
        <v>5550-WH453048S</v>
      </c>
      <c r="M213" s="189"/>
      <c r="N213" s="189"/>
      <c r="O213" s="189"/>
      <c r="P213" s="189"/>
      <c r="Q213" s="189"/>
      <c r="R213" s="189"/>
      <c r="S213" s="189"/>
      <c r="T213" s="189"/>
      <c r="U213" s="189"/>
      <c r="V213" s="189"/>
      <c r="W213" s="189"/>
      <c r="X213" s="189"/>
      <c r="Y213" s="189"/>
      <c r="Z213" s="189"/>
    </row>
    <row r="214" spans="1:26" ht="16.5" customHeight="1">
      <c r="A214" s="186" t="s">
        <v>765</v>
      </c>
      <c r="B214" s="174" t="s">
        <v>8</v>
      </c>
      <c r="C214" s="174">
        <v>45</v>
      </c>
      <c r="D214" s="174">
        <v>30</v>
      </c>
      <c r="E214" s="174">
        <v>48</v>
      </c>
      <c r="F214" s="174" t="s">
        <v>784</v>
      </c>
      <c r="G214" s="186" t="s">
        <v>783</v>
      </c>
      <c r="H214" s="186" t="s">
        <v>785</v>
      </c>
      <c r="I214" s="186">
        <v>83.125</v>
      </c>
      <c r="J214" s="186">
        <v>85.625</v>
      </c>
      <c r="K214" s="186">
        <v>50</v>
      </c>
      <c r="L214" s="174" t="str">
        <f t="shared" si="0"/>
        <v>5550-BK453048S</v>
      </c>
      <c r="M214" s="189"/>
      <c r="N214" s="189"/>
      <c r="O214" s="189"/>
      <c r="P214" s="189"/>
      <c r="Q214" s="189"/>
      <c r="R214" s="189"/>
      <c r="S214" s="189"/>
      <c r="T214" s="189"/>
      <c r="U214" s="189"/>
      <c r="V214" s="189"/>
      <c r="W214" s="189"/>
      <c r="X214" s="189"/>
      <c r="Y214" s="189"/>
      <c r="Z214" s="189"/>
    </row>
    <row r="215" spans="1:26" ht="16.5" customHeight="1">
      <c r="A215" s="186" t="s">
        <v>765</v>
      </c>
      <c r="B215" s="174" t="s">
        <v>7</v>
      </c>
      <c r="C215" s="174">
        <v>45</v>
      </c>
      <c r="D215" s="174">
        <v>30</v>
      </c>
      <c r="E215" s="174">
        <v>48</v>
      </c>
      <c r="F215" s="174" t="s">
        <v>784</v>
      </c>
      <c r="G215" s="186" t="s">
        <v>767</v>
      </c>
      <c r="H215" s="186" t="s">
        <v>785</v>
      </c>
      <c r="I215" s="186">
        <v>83.125</v>
      </c>
      <c r="J215" s="186">
        <v>85.625</v>
      </c>
      <c r="K215" s="186">
        <v>50</v>
      </c>
      <c r="L215" s="174" t="str">
        <f t="shared" si="0"/>
        <v>5550-GR453048S</v>
      </c>
      <c r="M215" s="189"/>
      <c r="N215" s="189"/>
      <c r="O215" s="189"/>
      <c r="P215" s="189"/>
      <c r="Q215" s="189"/>
      <c r="R215" s="189"/>
      <c r="S215" s="189"/>
      <c r="T215" s="189"/>
      <c r="U215" s="189"/>
      <c r="V215" s="189"/>
      <c r="W215" s="189"/>
      <c r="X215" s="189"/>
      <c r="Y215" s="189"/>
      <c r="Z215" s="189"/>
    </row>
    <row r="216" spans="1:26" ht="16.5" customHeight="1">
      <c r="A216" s="186" t="s">
        <v>765</v>
      </c>
      <c r="B216" s="174" t="s">
        <v>5</v>
      </c>
      <c r="C216" s="174">
        <v>45</v>
      </c>
      <c r="D216" s="174">
        <v>32</v>
      </c>
      <c r="E216" s="174">
        <v>32</v>
      </c>
      <c r="F216" s="174" t="s">
        <v>766</v>
      </c>
      <c r="G216" s="186" t="s">
        <v>782</v>
      </c>
      <c r="H216" s="186" t="s">
        <v>768</v>
      </c>
      <c r="I216" s="186">
        <v>83.125</v>
      </c>
      <c r="J216" s="186">
        <v>85.625</v>
      </c>
      <c r="K216" s="186">
        <v>35</v>
      </c>
      <c r="L216" s="174" t="str">
        <f t="shared" si="0"/>
        <v>5550-WH453232T</v>
      </c>
      <c r="M216" s="189"/>
      <c r="N216" s="189"/>
      <c r="O216" s="189"/>
      <c r="P216" s="189"/>
      <c r="Q216" s="189"/>
      <c r="R216" s="189"/>
      <c r="S216" s="189"/>
      <c r="T216" s="189"/>
      <c r="U216" s="189"/>
      <c r="V216" s="189"/>
      <c r="W216" s="189"/>
      <c r="X216" s="189"/>
      <c r="Y216" s="189"/>
      <c r="Z216" s="189"/>
    </row>
    <row r="217" spans="1:26" ht="16.5" customHeight="1">
      <c r="A217" s="186" t="s">
        <v>765</v>
      </c>
      <c r="B217" s="174" t="s">
        <v>8</v>
      </c>
      <c r="C217" s="174">
        <v>45</v>
      </c>
      <c r="D217" s="174">
        <v>32</v>
      </c>
      <c r="E217" s="174">
        <v>32</v>
      </c>
      <c r="F217" s="187" t="s">
        <v>766</v>
      </c>
      <c r="G217" s="186" t="s">
        <v>783</v>
      </c>
      <c r="H217" s="186" t="s">
        <v>768</v>
      </c>
      <c r="I217" s="186">
        <v>83.125</v>
      </c>
      <c r="J217" s="186">
        <v>85.625</v>
      </c>
      <c r="K217" s="186">
        <v>35</v>
      </c>
      <c r="L217" s="174" t="str">
        <f t="shared" si="0"/>
        <v>5550-BK453232T</v>
      </c>
      <c r="M217" s="189"/>
      <c r="N217" s="189"/>
      <c r="O217" s="189"/>
      <c r="P217" s="189"/>
      <c r="Q217" s="189"/>
      <c r="R217" s="189"/>
      <c r="S217" s="189"/>
      <c r="T217" s="189"/>
      <c r="U217" s="189"/>
      <c r="V217" s="189"/>
      <c r="W217" s="189"/>
      <c r="X217" s="189"/>
      <c r="Y217" s="189"/>
      <c r="Z217" s="189"/>
    </row>
    <row r="218" spans="1:26" ht="16.5" customHeight="1">
      <c r="A218" s="186" t="s">
        <v>765</v>
      </c>
      <c r="B218" s="174" t="s">
        <v>7</v>
      </c>
      <c r="C218" s="174">
        <v>45</v>
      </c>
      <c r="D218" s="174">
        <v>32</v>
      </c>
      <c r="E218" s="174">
        <v>32</v>
      </c>
      <c r="F218" s="187" t="s">
        <v>766</v>
      </c>
      <c r="G218" s="186" t="s">
        <v>767</v>
      </c>
      <c r="H218" s="186" t="s">
        <v>768</v>
      </c>
      <c r="I218" s="186">
        <v>83.125</v>
      </c>
      <c r="J218" s="186">
        <v>85.625</v>
      </c>
      <c r="K218" s="186">
        <v>35</v>
      </c>
      <c r="L218" s="174" t="str">
        <f t="shared" si="0"/>
        <v>5550-GR453232T</v>
      </c>
      <c r="M218" s="189"/>
      <c r="N218" s="189"/>
      <c r="O218" s="189"/>
      <c r="P218" s="189"/>
      <c r="Q218" s="189"/>
      <c r="R218" s="189"/>
      <c r="S218" s="189"/>
      <c r="T218" s="189"/>
      <c r="U218" s="189"/>
      <c r="V218" s="189"/>
      <c r="W218" s="189"/>
      <c r="X218" s="189"/>
      <c r="Y218" s="189"/>
      <c r="Z218" s="189"/>
    </row>
    <row r="219" spans="1:26" ht="16.5" customHeight="1">
      <c r="A219" s="186" t="s">
        <v>765</v>
      </c>
      <c r="B219" s="174" t="s">
        <v>5</v>
      </c>
      <c r="C219" s="174">
        <v>45</v>
      </c>
      <c r="D219" s="174">
        <v>32</v>
      </c>
      <c r="E219" s="174">
        <v>32</v>
      </c>
      <c r="F219" s="174" t="s">
        <v>784</v>
      </c>
      <c r="G219" s="186" t="s">
        <v>782</v>
      </c>
      <c r="H219" s="186" t="s">
        <v>785</v>
      </c>
      <c r="I219" s="186">
        <v>83.125</v>
      </c>
      <c r="J219" s="186">
        <v>85.625</v>
      </c>
      <c r="K219" s="186">
        <v>35</v>
      </c>
      <c r="L219" s="174" t="str">
        <f t="shared" si="0"/>
        <v>5550-WH453232S</v>
      </c>
      <c r="M219" s="189"/>
      <c r="N219" s="189"/>
      <c r="O219" s="189"/>
      <c r="P219" s="189"/>
      <c r="Q219" s="189"/>
      <c r="R219" s="189"/>
      <c r="S219" s="189"/>
      <c r="T219" s="189"/>
      <c r="U219" s="189"/>
      <c r="V219" s="189"/>
      <c r="W219" s="189"/>
      <c r="X219" s="189"/>
      <c r="Y219" s="189"/>
      <c r="Z219" s="189"/>
    </row>
    <row r="220" spans="1:26" ht="16.5" customHeight="1">
      <c r="A220" s="186" t="s">
        <v>765</v>
      </c>
      <c r="B220" s="174" t="s">
        <v>8</v>
      </c>
      <c r="C220" s="174">
        <v>45</v>
      </c>
      <c r="D220" s="174">
        <v>32</v>
      </c>
      <c r="E220" s="174">
        <v>32</v>
      </c>
      <c r="F220" s="174" t="s">
        <v>784</v>
      </c>
      <c r="G220" s="186" t="s">
        <v>783</v>
      </c>
      <c r="H220" s="186" t="s">
        <v>785</v>
      </c>
      <c r="I220" s="186">
        <v>83.125</v>
      </c>
      <c r="J220" s="186">
        <v>85.625</v>
      </c>
      <c r="K220" s="186">
        <v>35</v>
      </c>
      <c r="L220" s="174" t="str">
        <f t="shared" si="0"/>
        <v>5550-BK453232S</v>
      </c>
      <c r="M220" s="189"/>
      <c r="N220" s="189"/>
      <c r="O220" s="189"/>
      <c r="P220" s="189"/>
      <c r="Q220" s="189"/>
      <c r="R220" s="189"/>
      <c r="S220" s="189"/>
      <c r="T220" s="189"/>
      <c r="U220" s="189"/>
      <c r="V220" s="189"/>
      <c r="W220" s="189"/>
      <c r="X220" s="189"/>
      <c r="Y220" s="189"/>
      <c r="Z220" s="189"/>
    </row>
    <row r="221" spans="1:26" ht="16.5" customHeight="1">
      <c r="A221" s="186" t="s">
        <v>765</v>
      </c>
      <c r="B221" s="174" t="s">
        <v>7</v>
      </c>
      <c r="C221" s="174">
        <v>45</v>
      </c>
      <c r="D221" s="174">
        <v>32</v>
      </c>
      <c r="E221" s="174">
        <v>32</v>
      </c>
      <c r="F221" s="174" t="s">
        <v>784</v>
      </c>
      <c r="G221" s="186" t="s">
        <v>767</v>
      </c>
      <c r="H221" s="186" t="s">
        <v>785</v>
      </c>
      <c r="I221" s="186">
        <v>83.125</v>
      </c>
      <c r="J221" s="186">
        <v>85.625</v>
      </c>
      <c r="K221" s="186">
        <v>35</v>
      </c>
      <c r="L221" s="174" t="str">
        <f t="shared" si="0"/>
        <v>5550-GR453232S</v>
      </c>
      <c r="M221" s="189"/>
      <c r="N221" s="189"/>
      <c r="O221" s="189"/>
      <c r="P221" s="189"/>
      <c r="Q221" s="189"/>
      <c r="R221" s="189"/>
      <c r="S221" s="189"/>
      <c r="T221" s="189"/>
      <c r="U221" s="189"/>
      <c r="V221" s="189"/>
      <c r="W221" s="189"/>
      <c r="X221" s="189"/>
      <c r="Y221" s="189"/>
      <c r="Z221" s="189"/>
    </row>
    <row r="222" spans="1:26" ht="16.5" customHeight="1">
      <c r="A222" s="186" t="s">
        <v>765</v>
      </c>
      <c r="B222" s="174" t="s">
        <v>5</v>
      </c>
      <c r="C222" s="174">
        <v>45</v>
      </c>
      <c r="D222" s="174">
        <v>32</v>
      </c>
      <c r="E222" s="174">
        <v>36</v>
      </c>
      <c r="F222" s="174" t="s">
        <v>766</v>
      </c>
      <c r="G222" s="186" t="s">
        <v>782</v>
      </c>
      <c r="H222" s="186" t="s">
        <v>768</v>
      </c>
      <c r="I222" s="186">
        <v>83.125</v>
      </c>
      <c r="J222" s="186">
        <v>85.625</v>
      </c>
      <c r="K222" s="186">
        <v>38</v>
      </c>
      <c r="L222" s="174" t="str">
        <f t="shared" si="0"/>
        <v>5550-WH453236T</v>
      </c>
      <c r="M222" s="189"/>
      <c r="N222" s="189"/>
      <c r="O222" s="189"/>
      <c r="P222" s="189"/>
      <c r="Q222" s="189"/>
      <c r="R222" s="189"/>
      <c r="S222" s="189"/>
      <c r="T222" s="189"/>
      <c r="U222" s="189"/>
      <c r="V222" s="189"/>
      <c r="W222" s="189"/>
      <c r="X222" s="189"/>
      <c r="Y222" s="189"/>
      <c r="Z222" s="189"/>
    </row>
    <row r="223" spans="1:26" ht="16.5" customHeight="1">
      <c r="A223" s="186" t="s">
        <v>765</v>
      </c>
      <c r="B223" s="174" t="s">
        <v>8</v>
      </c>
      <c r="C223" s="174">
        <v>45</v>
      </c>
      <c r="D223" s="174">
        <v>32</v>
      </c>
      <c r="E223" s="174">
        <v>36</v>
      </c>
      <c r="F223" s="187" t="s">
        <v>766</v>
      </c>
      <c r="G223" s="186" t="s">
        <v>783</v>
      </c>
      <c r="H223" s="186" t="s">
        <v>768</v>
      </c>
      <c r="I223" s="186">
        <v>83.125</v>
      </c>
      <c r="J223" s="186">
        <v>85.625</v>
      </c>
      <c r="K223" s="186">
        <v>38</v>
      </c>
      <c r="L223" s="174" t="str">
        <f t="shared" si="0"/>
        <v>5550-BK453236T</v>
      </c>
      <c r="M223" s="189"/>
      <c r="N223" s="189"/>
      <c r="O223" s="189"/>
      <c r="P223" s="189"/>
      <c r="Q223" s="189"/>
      <c r="R223" s="189"/>
      <c r="S223" s="189"/>
      <c r="T223" s="189"/>
      <c r="U223" s="189"/>
      <c r="V223" s="189"/>
      <c r="W223" s="189"/>
      <c r="X223" s="189"/>
      <c r="Y223" s="189"/>
      <c r="Z223" s="189"/>
    </row>
    <row r="224" spans="1:26" ht="16.5" customHeight="1">
      <c r="A224" s="186" t="s">
        <v>765</v>
      </c>
      <c r="B224" s="174" t="s">
        <v>7</v>
      </c>
      <c r="C224" s="174">
        <v>45</v>
      </c>
      <c r="D224" s="174">
        <v>32</v>
      </c>
      <c r="E224" s="174">
        <v>36</v>
      </c>
      <c r="F224" s="187" t="s">
        <v>766</v>
      </c>
      <c r="G224" s="186" t="s">
        <v>767</v>
      </c>
      <c r="H224" s="186" t="s">
        <v>768</v>
      </c>
      <c r="I224" s="186">
        <v>83.125</v>
      </c>
      <c r="J224" s="186">
        <v>85.625</v>
      </c>
      <c r="K224" s="186">
        <v>38</v>
      </c>
      <c r="L224" s="174" t="str">
        <f t="shared" si="0"/>
        <v>5550-GR453236T</v>
      </c>
      <c r="M224" s="189"/>
      <c r="N224" s="189"/>
      <c r="O224" s="189"/>
      <c r="P224" s="189"/>
      <c r="Q224" s="189"/>
      <c r="R224" s="189"/>
      <c r="S224" s="189"/>
      <c r="T224" s="189"/>
      <c r="U224" s="189"/>
      <c r="V224" s="189"/>
      <c r="W224" s="189"/>
      <c r="X224" s="189"/>
      <c r="Y224" s="189"/>
      <c r="Z224" s="189"/>
    </row>
    <row r="225" spans="1:26" ht="16.5" customHeight="1">
      <c r="A225" s="186" t="s">
        <v>765</v>
      </c>
      <c r="B225" s="174" t="s">
        <v>5</v>
      </c>
      <c r="C225" s="174">
        <v>45</v>
      </c>
      <c r="D225" s="174">
        <v>32</v>
      </c>
      <c r="E225" s="174">
        <v>36</v>
      </c>
      <c r="F225" s="174" t="s">
        <v>784</v>
      </c>
      <c r="G225" s="186" t="s">
        <v>782</v>
      </c>
      <c r="H225" s="186" t="s">
        <v>785</v>
      </c>
      <c r="I225" s="186">
        <v>83.125</v>
      </c>
      <c r="J225" s="186">
        <v>85.625</v>
      </c>
      <c r="K225" s="186">
        <v>38</v>
      </c>
      <c r="L225" s="174" t="str">
        <f t="shared" si="0"/>
        <v>5550-WH453236S</v>
      </c>
      <c r="M225" s="189"/>
      <c r="N225" s="189"/>
      <c r="O225" s="189"/>
      <c r="P225" s="189"/>
      <c r="Q225" s="189"/>
      <c r="R225" s="189"/>
      <c r="S225" s="189"/>
      <c r="T225" s="189"/>
      <c r="U225" s="189"/>
      <c r="V225" s="189"/>
      <c r="W225" s="189"/>
      <c r="X225" s="189"/>
      <c r="Y225" s="189"/>
      <c r="Z225" s="189"/>
    </row>
    <row r="226" spans="1:26" ht="16.5" customHeight="1">
      <c r="A226" s="186" t="s">
        <v>765</v>
      </c>
      <c r="B226" s="174" t="s">
        <v>8</v>
      </c>
      <c r="C226" s="174">
        <v>45</v>
      </c>
      <c r="D226" s="174">
        <v>32</v>
      </c>
      <c r="E226" s="174">
        <v>36</v>
      </c>
      <c r="F226" s="174" t="s">
        <v>784</v>
      </c>
      <c r="G226" s="186" t="s">
        <v>783</v>
      </c>
      <c r="H226" s="186" t="s">
        <v>785</v>
      </c>
      <c r="I226" s="186">
        <v>83.125</v>
      </c>
      <c r="J226" s="186">
        <v>85.625</v>
      </c>
      <c r="K226" s="186">
        <v>38</v>
      </c>
      <c r="L226" s="174" t="str">
        <f t="shared" si="0"/>
        <v>5550-BK453236S</v>
      </c>
      <c r="M226" s="189"/>
      <c r="N226" s="189"/>
      <c r="O226" s="189"/>
      <c r="P226" s="189"/>
      <c r="Q226" s="189"/>
      <c r="R226" s="189"/>
      <c r="S226" s="189"/>
      <c r="T226" s="189"/>
      <c r="U226" s="189"/>
      <c r="V226" s="189"/>
      <c r="W226" s="189"/>
      <c r="X226" s="189"/>
      <c r="Y226" s="189"/>
      <c r="Z226" s="189"/>
    </row>
    <row r="227" spans="1:26" ht="16.5" customHeight="1">
      <c r="A227" s="186" t="s">
        <v>765</v>
      </c>
      <c r="B227" s="174" t="s">
        <v>7</v>
      </c>
      <c r="C227" s="174">
        <v>45</v>
      </c>
      <c r="D227" s="174">
        <v>32</v>
      </c>
      <c r="E227" s="174">
        <v>36</v>
      </c>
      <c r="F227" s="174" t="s">
        <v>784</v>
      </c>
      <c r="G227" s="186" t="s">
        <v>767</v>
      </c>
      <c r="H227" s="186" t="s">
        <v>785</v>
      </c>
      <c r="I227" s="186">
        <v>83.125</v>
      </c>
      <c r="J227" s="186">
        <v>85.625</v>
      </c>
      <c r="K227" s="186">
        <v>42</v>
      </c>
      <c r="L227" s="174" t="str">
        <f t="shared" si="0"/>
        <v>5550-GR453236S</v>
      </c>
      <c r="M227" s="189"/>
      <c r="N227" s="189"/>
      <c r="O227" s="189"/>
      <c r="P227" s="189"/>
      <c r="Q227" s="189"/>
      <c r="R227" s="189"/>
      <c r="S227" s="189"/>
      <c r="T227" s="189"/>
      <c r="U227" s="189"/>
      <c r="V227" s="189"/>
      <c r="W227" s="189"/>
      <c r="X227" s="189"/>
      <c r="Y227" s="189"/>
      <c r="Z227" s="189"/>
    </row>
    <row r="228" spans="1:26" ht="16.5" customHeight="1">
      <c r="A228" s="186" t="s">
        <v>765</v>
      </c>
      <c r="B228" s="174" t="s">
        <v>5</v>
      </c>
      <c r="C228" s="174">
        <v>45</v>
      </c>
      <c r="D228" s="174">
        <v>32</v>
      </c>
      <c r="E228" s="174">
        <v>40</v>
      </c>
      <c r="F228" s="174" t="s">
        <v>766</v>
      </c>
      <c r="G228" s="186" t="s">
        <v>782</v>
      </c>
      <c r="H228" s="186" t="s">
        <v>768</v>
      </c>
      <c r="I228" s="186">
        <v>83.125</v>
      </c>
      <c r="J228" s="186">
        <v>85.625</v>
      </c>
      <c r="K228" s="186">
        <v>42</v>
      </c>
      <c r="L228" s="174" t="str">
        <f t="shared" si="0"/>
        <v>5550-WH453240T</v>
      </c>
      <c r="M228" s="189"/>
      <c r="N228" s="189"/>
      <c r="O228" s="189"/>
      <c r="P228" s="189"/>
      <c r="Q228" s="189"/>
      <c r="R228" s="189"/>
      <c r="S228" s="189"/>
      <c r="T228" s="189"/>
      <c r="U228" s="189"/>
      <c r="V228" s="189"/>
      <c r="W228" s="189"/>
      <c r="X228" s="189"/>
      <c r="Y228" s="189"/>
      <c r="Z228" s="189"/>
    </row>
    <row r="229" spans="1:26" ht="16.5" customHeight="1">
      <c r="A229" s="186" t="s">
        <v>765</v>
      </c>
      <c r="B229" s="174" t="s">
        <v>8</v>
      </c>
      <c r="C229" s="174">
        <v>45</v>
      </c>
      <c r="D229" s="174">
        <v>32</v>
      </c>
      <c r="E229" s="174">
        <v>40</v>
      </c>
      <c r="F229" s="187" t="s">
        <v>766</v>
      </c>
      <c r="G229" s="186" t="s">
        <v>783</v>
      </c>
      <c r="H229" s="186" t="s">
        <v>768</v>
      </c>
      <c r="I229" s="186">
        <v>83.125</v>
      </c>
      <c r="J229" s="186">
        <v>85.625</v>
      </c>
      <c r="K229" s="186">
        <v>42</v>
      </c>
      <c r="L229" s="174" t="str">
        <f t="shared" si="0"/>
        <v>5550-BK453240T</v>
      </c>
      <c r="M229" s="189"/>
      <c r="N229" s="189"/>
      <c r="O229" s="189"/>
      <c r="P229" s="189"/>
      <c r="Q229" s="189"/>
      <c r="R229" s="189"/>
      <c r="S229" s="189"/>
      <c r="T229" s="189"/>
      <c r="U229" s="189"/>
      <c r="V229" s="189"/>
      <c r="W229" s="189"/>
      <c r="X229" s="189"/>
      <c r="Y229" s="189"/>
      <c r="Z229" s="189"/>
    </row>
    <row r="230" spans="1:26" ht="16.5" customHeight="1">
      <c r="A230" s="186" t="s">
        <v>765</v>
      </c>
      <c r="B230" s="174" t="s">
        <v>7</v>
      </c>
      <c r="C230" s="174">
        <v>45</v>
      </c>
      <c r="D230" s="174">
        <v>32</v>
      </c>
      <c r="E230" s="174">
        <v>40</v>
      </c>
      <c r="F230" s="187" t="s">
        <v>766</v>
      </c>
      <c r="G230" s="186" t="s">
        <v>767</v>
      </c>
      <c r="H230" s="186" t="s">
        <v>768</v>
      </c>
      <c r="I230" s="186">
        <v>83.125</v>
      </c>
      <c r="J230" s="186">
        <v>85.625</v>
      </c>
      <c r="K230" s="186">
        <v>42</v>
      </c>
      <c r="L230" s="174" t="str">
        <f t="shared" si="0"/>
        <v>5550-GR453240T</v>
      </c>
      <c r="M230" s="189"/>
      <c r="N230" s="189"/>
      <c r="O230" s="189"/>
      <c r="P230" s="189"/>
      <c r="Q230" s="189"/>
      <c r="R230" s="189"/>
      <c r="S230" s="189"/>
      <c r="T230" s="189"/>
      <c r="U230" s="189"/>
      <c r="V230" s="189"/>
      <c r="W230" s="189"/>
      <c r="X230" s="189"/>
      <c r="Y230" s="189"/>
      <c r="Z230" s="189"/>
    </row>
    <row r="231" spans="1:26" ht="16.5" customHeight="1">
      <c r="A231" s="186" t="s">
        <v>765</v>
      </c>
      <c r="B231" s="174" t="s">
        <v>5</v>
      </c>
      <c r="C231" s="174">
        <v>45</v>
      </c>
      <c r="D231" s="174">
        <v>32</v>
      </c>
      <c r="E231" s="174">
        <v>40</v>
      </c>
      <c r="F231" s="174" t="s">
        <v>784</v>
      </c>
      <c r="G231" s="186" t="s">
        <v>782</v>
      </c>
      <c r="H231" s="186" t="s">
        <v>785</v>
      </c>
      <c r="I231" s="186">
        <v>83.125</v>
      </c>
      <c r="J231" s="186">
        <v>85.625</v>
      </c>
      <c r="K231" s="186">
        <v>42</v>
      </c>
      <c r="L231" s="174" t="str">
        <f t="shared" si="0"/>
        <v>5550-WH453240S</v>
      </c>
      <c r="M231" s="189"/>
      <c r="N231" s="189"/>
      <c r="O231" s="189"/>
      <c r="P231" s="189"/>
      <c r="Q231" s="189"/>
      <c r="R231" s="189"/>
      <c r="S231" s="189"/>
      <c r="T231" s="189"/>
      <c r="U231" s="189"/>
      <c r="V231" s="189"/>
      <c r="W231" s="189"/>
      <c r="X231" s="189"/>
      <c r="Y231" s="189"/>
      <c r="Z231" s="189"/>
    </row>
    <row r="232" spans="1:26" ht="16.5" customHeight="1">
      <c r="A232" s="186" t="s">
        <v>765</v>
      </c>
      <c r="B232" s="174" t="s">
        <v>8</v>
      </c>
      <c r="C232" s="174">
        <v>45</v>
      </c>
      <c r="D232" s="174">
        <v>32</v>
      </c>
      <c r="E232" s="174">
        <v>40</v>
      </c>
      <c r="F232" s="174" t="s">
        <v>784</v>
      </c>
      <c r="G232" s="186" t="s">
        <v>783</v>
      </c>
      <c r="H232" s="186" t="s">
        <v>785</v>
      </c>
      <c r="I232" s="186">
        <v>83.125</v>
      </c>
      <c r="J232" s="186">
        <v>85.625</v>
      </c>
      <c r="K232" s="186">
        <v>42</v>
      </c>
      <c r="L232" s="174" t="str">
        <f t="shared" si="0"/>
        <v>5550-BK453240S</v>
      </c>
      <c r="M232" s="189"/>
      <c r="N232" s="189"/>
      <c r="O232" s="189"/>
      <c r="P232" s="189"/>
      <c r="Q232" s="189"/>
      <c r="R232" s="189"/>
      <c r="S232" s="189"/>
      <c r="T232" s="189"/>
      <c r="U232" s="189"/>
      <c r="V232" s="189"/>
      <c r="W232" s="189"/>
      <c r="X232" s="189"/>
      <c r="Y232" s="189"/>
      <c r="Z232" s="189"/>
    </row>
    <row r="233" spans="1:26" ht="16.5" customHeight="1">
      <c r="A233" s="186" t="s">
        <v>765</v>
      </c>
      <c r="B233" s="174" t="s">
        <v>7</v>
      </c>
      <c r="C233" s="174">
        <v>45</v>
      </c>
      <c r="D233" s="174">
        <v>32</v>
      </c>
      <c r="E233" s="174">
        <v>40</v>
      </c>
      <c r="F233" s="174" t="s">
        <v>784</v>
      </c>
      <c r="G233" s="186" t="s">
        <v>767</v>
      </c>
      <c r="H233" s="186" t="s">
        <v>785</v>
      </c>
      <c r="I233" s="186">
        <v>83.125</v>
      </c>
      <c r="J233" s="186">
        <v>85.625</v>
      </c>
      <c r="K233" s="186">
        <v>42</v>
      </c>
      <c r="L233" s="174" t="str">
        <f t="shared" si="0"/>
        <v>5550-GR453240S</v>
      </c>
      <c r="M233" s="189"/>
      <c r="N233" s="189"/>
      <c r="O233" s="189"/>
      <c r="P233" s="189"/>
      <c r="Q233" s="189"/>
      <c r="R233" s="189"/>
      <c r="S233" s="189"/>
      <c r="T233" s="189"/>
      <c r="U233" s="189"/>
      <c r="V233" s="189"/>
      <c r="W233" s="189"/>
      <c r="X233" s="189"/>
      <c r="Y233" s="189"/>
      <c r="Z233" s="189"/>
    </row>
    <row r="234" spans="1:26" ht="16.5" customHeight="1">
      <c r="A234" s="186" t="s">
        <v>765</v>
      </c>
      <c r="B234" s="174" t="s">
        <v>5</v>
      </c>
      <c r="C234" s="174">
        <v>45</v>
      </c>
      <c r="D234" s="174">
        <v>32</v>
      </c>
      <c r="E234" s="174">
        <v>42</v>
      </c>
      <c r="F234" s="174" t="s">
        <v>766</v>
      </c>
      <c r="G234" s="186" t="s">
        <v>782</v>
      </c>
      <c r="H234" s="186" t="s">
        <v>768</v>
      </c>
      <c r="I234" s="186">
        <v>83.125</v>
      </c>
      <c r="J234" s="186">
        <v>85.625</v>
      </c>
      <c r="K234" s="186">
        <v>44</v>
      </c>
      <c r="L234" s="174" t="str">
        <f t="shared" si="0"/>
        <v>5550-WH453242T</v>
      </c>
      <c r="M234" s="189"/>
      <c r="N234" s="189"/>
      <c r="O234" s="189"/>
      <c r="P234" s="189"/>
      <c r="Q234" s="189"/>
      <c r="R234" s="189"/>
      <c r="S234" s="189"/>
      <c r="T234" s="189"/>
      <c r="U234" s="189"/>
      <c r="V234" s="189"/>
      <c r="W234" s="189"/>
      <c r="X234" s="189"/>
      <c r="Y234" s="189"/>
      <c r="Z234" s="189"/>
    </row>
    <row r="235" spans="1:26" ht="16.5" customHeight="1">
      <c r="A235" s="186" t="s">
        <v>765</v>
      </c>
      <c r="B235" s="174" t="s">
        <v>8</v>
      </c>
      <c r="C235" s="174">
        <v>45</v>
      </c>
      <c r="D235" s="174">
        <v>32</v>
      </c>
      <c r="E235" s="174">
        <v>42</v>
      </c>
      <c r="F235" s="187" t="s">
        <v>766</v>
      </c>
      <c r="G235" s="186" t="s">
        <v>783</v>
      </c>
      <c r="H235" s="186" t="s">
        <v>768</v>
      </c>
      <c r="I235" s="186">
        <v>83.125</v>
      </c>
      <c r="J235" s="186">
        <v>85.625</v>
      </c>
      <c r="K235" s="186">
        <v>44</v>
      </c>
      <c r="L235" s="174" t="str">
        <f t="shared" si="0"/>
        <v>5550-BK453242T</v>
      </c>
      <c r="M235" s="189"/>
      <c r="N235" s="189"/>
      <c r="O235" s="189"/>
      <c r="P235" s="189"/>
      <c r="Q235" s="189"/>
      <c r="R235" s="189"/>
      <c r="S235" s="189"/>
      <c r="T235" s="189"/>
      <c r="U235" s="189"/>
      <c r="V235" s="189"/>
      <c r="W235" s="189"/>
      <c r="X235" s="189"/>
      <c r="Y235" s="189"/>
      <c r="Z235" s="189"/>
    </row>
    <row r="236" spans="1:26" ht="16.5" customHeight="1">
      <c r="A236" s="186" t="s">
        <v>765</v>
      </c>
      <c r="B236" s="174" t="s">
        <v>7</v>
      </c>
      <c r="C236" s="174">
        <v>45</v>
      </c>
      <c r="D236" s="174">
        <v>32</v>
      </c>
      <c r="E236" s="174">
        <v>42</v>
      </c>
      <c r="F236" s="187" t="s">
        <v>766</v>
      </c>
      <c r="G236" s="186" t="s">
        <v>767</v>
      </c>
      <c r="H236" s="186" t="s">
        <v>768</v>
      </c>
      <c r="I236" s="186">
        <v>83.125</v>
      </c>
      <c r="J236" s="186">
        <v>85.625</v>
      </c>
      <c r="K236" s="186">
        <v>44</v>
      </c>
      <c r="L236" s="174" t="str">
        <f t="shared" si="0"/>
        <v>5550-GR453242T</v>
      </c>
      <c r="M236" s="189"/>
      <c r="N236" s="189"/>
      <c r="O236" s="189"/>
      <c r="P236" s="189"/>
      <c r="Q236" s="189"/>
      <c r="R236" s="189"/>
      <c r="S236" s="189"/>
      <c r="T236" s="189"/>
      <c r="U236" s="189"/>
      <c r="V236" s="189"/>
      <c r="W236" s="189"/>
      <c r="X236" s="189"/>
      <c r="Y236" s="189"/>
      <c r="Z236" s="189"/>
    </row>
    <row r="237" spans="1:26" ht="16.5" customHeight="1">
      <c r="A237" s="186" t="s">
        <v>765</v>
      </c>
      <c r="B237" s="174" t="s">
        <v>5</v>
      </c>
      <c r="C237" s="174">
        <v>45</v>
      </c>
      <c r="D237" s="174">
        <v>32</v>
      </c>
      <c r="E237" s="174">
        <v>42</v>
      </c>
      <c r="F237" s="174" t="s">
        <v>784</v>
      </c>
      <c r="G237" s="186" t="s">
        <v>782</v>
      </c>
      <c r="H237" s="186" t="s">
        <v>785</v>
      </c>
      <c r="I237" s="186">
        <v>83.125</v>
      </c>
      <c r="J237" s="186">
        <v>85.625</v>
      </c>
      <c r="K237" s="186">
        <v>44</v>
      </c>
      <c r="L237" s="174" t="str">
        <f t="shared" si="0"/>
        <v>5550-WH453242S</v>
      </c>
      <c r="M237" s="189"/>
      <c r="N237" s="189"/>
      <c r="O237" s="189"/>
      <c r="P237" s="189"/>
      <c r="Q237" s="189"/>
      <c r="R237" s="189"/>
      <c r="S237" s="189"/>
      <c r="T237" s="189"/>
      <c r="U237" s="189"/>
      <c r="V237" s="189"/>
      <c r="W237" s="189"/>
      <c r="X237" s="189"/>
      <c r="Y237" s="189"/>
      <c r="Z237" s="189"/>
    </row>
    <row r="238" spans="1:26" ht="16.5" customHeight="1">
      <c r="A238" s="186" t="s">
        <v>765</v>
      </c>
      <c r="B238" s="174" t="s">
        <v>8</v>
      </c>
      <c r="C238" s="174">
        <v>45</v>
      </c>
      <c r="D238" s="174">
        <v>32</v>
      </c>
      <c r="E238" s="174">
        <v>42</v>
      </c>
      <c r="F238" s="174" t="s">
        <v>784</v>
      </c>
      <c r="G238" s="186" t="s">
        <v>783</v>
      </c>
      <c r="H238" s="186" t="s">
        <v>785</v>
      </c>
      <c r="I238" s="186">
        <v>83.125</v>
      </c>
      <c r="J238" s="186">
        <v>85.625</v>
      </c>
      <c r="K238" s="186">
        <v>44</v>
      </c>
      <c r="L238" s="174" t="str">
        <f t="shared" si="0"/>
        <v>5550-BK453242S</v>
      </c>
      <c r="M238" s="189"/>
      <c r="N238" s="189"/>
      <c r="O238" s="189"/>
      <c r="P238" s="189"/>
      <c r="Q238" s="189"/>
      <c r="R238" s="189"/>
      <c r="S238" s="189"/>
      <c r="T238" s="189"/>
      <c r="U238" s="189"/>
      <c r="V238" s="189"/>
      <c r="W238" s="189"/>
      <c r="X238" s="189"/>
      <c r="Y238" s="189"/>
      <c r="Z238" s="189"/>
    </row>
    <row r="239" spans="1:26" ht="16.5" customHeight="1">
      <c r="A239" s="186" t="s">
        <v>765</v>
      </c>
      <c r="B239" s="174" t="s">
        <v>7</v>
      </c>
      <c r="C239" s="174">
        <v>45</v>
      </c>
      <c r="D239" s="174">
        <v>32</v>
      </c>
      <c r="E239" s="174">
        <v>42</v>
      </c>
      <c r="F239" s="174" t="s">
        <v>784</v>
      </c>
      <c r="G239" s="186" t="s">
        <v>767</v>
      </c>
      <c r="H239" s="186" t="s">
        <v>785</v>
      </c>
      <c r="I239" s="186">
        <v>83.125</v>
      </c>
      <c r="J239" s="186">
        <v>85.625</v>
      </c>
      <c r="K239" s="186">
        <v>44</v>
      </c>
      <c r="L239" s="174" t="str">
        <f t="shared" si="0"/>
        <v>5550-GR453242S</v>
      </c>
      <c r="M239" s="189"/>
      <c r="N239" s="189"/>
      <c r="O239" s="189"/>
      <c r="P239" s="189"/>
      <c r="Q239" s="189"/>
      <c r="R239" s="189"/>
      <c r="S239" s="189"/>
      <c r="T239" s="189"/>
      <c r="U239" s="189"/>
      <c r="V239" s="189"/>
      <c r="W239" s="189"/>
      <c r="X239" s="189"/>
      <c r="Y239" s="189"/>
      <c r="Z239" s="189"/>
    </row>
    <row r="240" spans="1:26" ht="16.5" customHeight="1">
      <c r="A240" s="186" t="s">
        <v>765</v>
      </c>
      <c r="B240" s="174" t="s">
        <v>5</v>
      </c>
      <c r="C240" s="174">
        <v>45</v>
      </c>
      <c r="D240" s="174">
        <v>32</v>
      </c>
      <c r="E240" s="174">
        <v>48</v>
      </c>
      <c r="F240" s="174" t="s">
        <v>766</v>
      </c>
      <c r="G240" s="186" t="s">
        <v>782</v>
      </c>
      <c r="H240" s="186" t="s">
        <v>768</v>
      </c>
      <c r="I240" s="186">
        <v>83.125</v>
      </c>
      <c r="J240" s="186">
        <v>85.625</v>
      </c>
      <c r="K240" s="186">
        <v>50</v>
      </c>
      <c r="L240" s="174" t="str">
        <f t="shared" si="0"/>
        <v>5550-WH453248T</v>
      </c>
      <c r="M240" s="189"/>
      <c r="N240" s="189"/>
      <c r="O240" s="189"/>
      <c r="P240" s="189"/>
      <c r="Q240" s="189"/>
      <c r="R240" s="189"/>
      <c r="S240" s="189"/>
      <c r="T240" s="189"/>
      <c r="U240" s="189"/>
      <c r="V240" s="189"/>
      <c r="W240" s="189"/>
      <c r="X240" s="189"/>
      <c r="Y240" s="189"/>
      <c r="Z240" s="189"/>
    </row>
    <row r="241" spans="1:26" ht="16.5" customHeight="1">
      <c r="A241" s="186" t="s">
        <v>765</v>
      </c>
      <c r="B241" s="174" t="s">
        <v>8</v>
      </c>
      <c r="C241" s="174">
        <v>45</v>
      </c>
      <c r="D241" s="174">
        <v>32</v>
      </c>
      <c r="E241" s="174">
        <v>48</v>
      </c>
      <c r="F241" s="187" t="s">
        <v>766</v>
      </c>
      <c r="G241" s="186" t="s">
        <v>783</v>
      </c>
      <c r="H241" s="186" t="s">
        <v>768</v>
      </c>
      <c r="I241" s="186">
        <v>83.125</v>
      </c>
      <c r="J241" s="186">
        <v>85.625</v>
      </c>
      <c r="K241" s="186">
        <v>50</v>
      </c>
      <c r="L241" s="174" t="str">
        <f t="shared" si="0"/>
        <v>5550-BK453248T</v>
      </c>
      <c r="M241" s="189"/>
      <c r="N241" s="189"/>
      <c r="O241" s="189"/>
      <c r="P241" s="189"/>
      <c r="Q241" s="189"/>
      <c r="R241" s="189"/>
      <c r="S241" s="189"/>
      <c r="T241" s="189"/>
      <c r="U241" s="189"/>
      <c r="V241" s="189"/>
      <c r="W241" s="189"/>
      <c r="X241" s="189"/>
      <c r="Y241" s="189"/>
      <c r="Z241" s="189"/>
    </row>
    <row r="242" spans="1:26" ht="16.5" customHeight="1">
      <c r="A242" s="186" t="s">
        <v>765</v>
      </c>
      <c r="B242" s="174" t="s">
        <v>7</v>
      </c>
      <c r="C242" s="174">
        <v>45</v>
      </c>
      <c r="D242" s="174">
        <v>32</v>
      </c>
      <c r="E242" s="174">
        <v>48</v>
      </c>
      <c r="F242" s="187" t="s">
        <v>766</v>
      </c>
      <c r="G242" s="186" t="s">
        <v>767</v>
      </c>
      <c r="H242" s="186" t="s">
        <v>768</v>
      </c>
      <c r="I242" s="186">
        <v>83.125</v>
      </c>
      <c r="J242" s="186">
        <v>85.625</v>
      </c>
      <c r="K242" s="186">
        <v>50</v>
      </c>
      <c r="L242" s="174" t="str">
        <f t="shared" si="0"/>
        <v>5550-GR453248T</v>
      </c>
      <c r="M242" s="189"/>
      <c r="N242" s="189"/>
      <c r="O242" s="189"/>
      <c r="P242" s="189"/>
      <c r="Q242" s="189"/>
      <c r="R242" s="189"/>
      <c r="S242" s="189"/>
      <c r="T242" s="189"/>
      <c r="U242" s="189"/>
      <c r="V242" s="189"/>
      <c r="W242" s="189"/>
      <c r="X242" s="189"/>
      <c r="Y242" s="189"/>
      <c r="Z242" s="189"/>
    </row>
    <row r="243" spans="1:26" ht="16.5" customHeight="1">
      <c r="A243" s="186" t="s">
        <v>765</v>
      </c>
      <c r="B243" s="174" t="s">
        <v>5</v>
      </c>
      <c r="C243" s="174">
        <v>45</v>
      </c>
      <c r="D243" s="174">
        <v>32</v>
      </c>
      <c r="E243" s="174">
        <v>48</v>
      </c>
      <c r="F243" s="174" t="s">
        <v>784</v>
      </c>
      <c r="G243" s="186" t="s">
        <v>782</v>
      </c>
      <c r="H243" s="186" t="s">
        <v>785</v>
      </c>
      <c r="I243" s="186">
        <v>83.125</v>
      </c>
      <c r="J243" s="186">
        <v>85.625</v>
      </c>
      <c r="K243" s="186">
        <v>50</v>
      </c>
      <c r="L243" s="174" t="str">
        <f t="shared" si="0"/>
        <v>5550-WH453248S</v>
      </c>
      <c r="M243" s="189"/>
      <c r="N243" s="189"/>
      <c r="O243" s="189"/>
      <c r="P243" s="189"/>
      <c r="Q243" s="189"/>
      <c r="R243" s="189"/>
      <c r="S243" s="189"/>
      <c r="T243" s="189"/>
      <c r="U243" s="189"/>
      <c r="V243" s="189"/>
      <c r="W243" s="189"/>
      <c r="X243" s="189"/>
      <c r="Y243" s="189"/>
      <c r="Z243" s="189"/>
    </row>
    <row r="244" spans="1:26" ht="16.5" customHeight="1">
      <c r="A244" s="186" t="s">
        <v>765</v>
      </c>
      <c r="B244" s="174" t="s">
        <v>8</v>
      </c>
      <c r="C244" s="174">
        <v>45</v>
      </c>
      <c r="D244" s="174">
        <v>32</v>
      </c>
      <c r="E244" s="174">
        <v>48</v>
      </c>
      <c r="F244" s="174" t="s">
        <v>784</v>
      </c>
      <c r="G244" s="186" t="s">
        <v>783</v>
      </c>
      <c r="H244" s="186" t="s">
        <v>785</v>
      </c>
      <c r="I244" s="186">
        <v>83.125</v>
      </c>
      <c r="J244" s="186">
        <v>85.625</v>
      </c>
      <c r="K244" s="186">
        <v>50</v>
      </c>
      <c r="L244" s="174" t="str">
        <f t="shared" si="0"/>
        <v>5550-BK453248S</v>
      </c>
      <c r="M244" s="189"/>
      <c r="N244" s="189"/>
      <c r="O244" s="189"/>
      <c r="P244" s="189"/>
      <c r="Q244" s="189"/>
      <c r="R244" s="189"/>
      <c r="S244" s="189"/>
      <c r="T244" s="189"/>
      <c r="U244" s="189"/>
      <c r="V244" s="189"/>
      <c r="W244" s="189"/>
      <c r="X244" s="189"/>
      <c r="Y244" s="189"/>
      <c r="Z244" s="189"/>
    </row>
    <row r="245" spans="1:26" ht="16.5" customHeight="1">
      <c r="A245" s="186" t="s">
        <v>765</v>
      </c>
      <c r="B245" s="174" t="s">
        <v>7</v>
      </c>
      <c r="C245" s="174">
        <v>45</v>
      </c>
      <c r="D245" s="174">
        <v>32</v>
      </c>
      <c r="E245" s="174">
        <v>48</v>
      </c>
      <c r="F245" s="174" t="s">
        <v>784</v>
      </c>
      <c r="G245" s="186" t="s">
        <v>767</v>
      </c>
      <c r="H245" s="186" t="s">
        <v>785</v>
      </c>
      <c r="I245" s="186">
        <v>83.125</v>
      </c>
      <c r="J245" s="186">
        <v>85.625</v>
      </c>
      <c r="K245" s="186">
        <v>50</v>
      </c>
      <c r="L245" s="174" t="str">
        <f t="shared" si="0"/>
        <v>5550-GR453248S</v>
      </c>
      <c r="M245" s="189"/>
      <c r="N245" s="189"/>
      <c r="O245" s="189"/>
      <c r="P245" s="189"/>
      <c r="Q245" s="189"/>
      <c r="R245" s="189"/>
      <c r="S245" s="189"/>
      <c r="T245" s="189"/>
      <c r="U245" s="189"/>
      <c r="V245" s="189"/>
      <c r="W245" s="189"/>
      <c r="X245" s="189"/>
      <c r="Y245" s="189"/>
      <c r="Z245" s="189"/>
    </row>
    <row r="246" spans="1:26" ht="16.5" customHeight="1">
      <c r="A246" s="186" t="s">
        <v>765</v>
      </c>
      <c r="B246" s="174" t="s">
        <v>5</v>
      </c>
      <c r="C246" s="174">
        <v>48</v>
      </c>
      <c r="D246" s="174">
        <v>24</v>
      </c>
      <c r="E246" s="174">
        <v>32</v>
      </c>
      <c r="F246" s="174" t="s">
        <v>766</v>
      </c>
      <c r="G246" s="186" t="s">
        <v>782</v>
      </c>
      <c r="H246" s="186" t="s">
        <v>768</v>
      </c>
      <c r="I246" s="186">
        <v>88.375</v>
      </c>
      <c r="J246" s="186">
        <v>90.875</v>
      </c>
      <c r="K246" s="186">
        <v>35</v>
      </c>
      <c r="L246" s="174" t="str">
        <f t="shared" si="0"/>
        <v>5550-WH482432T</v>
      </c>
      <c r="M246" s="189"/>
      <c r="N246" s="189"/>
      <c r="O246" s="189"/>
      <c r="P246" s="189"/>
      <c r="Q246" s="189"/>
      <c r="R246" s="189"/>
      <c r="S246" s="189"/>
      <c r="T246" s="189"/>
      <c r="U246" s="189"/>
      <c r="V246" s="189"/>
      <c r="W246" s="189"/>
      <c r="X246" s="189"/>
      <c r="Y246" s="189"/>
      <c r="Z246" s="189"/>
    </row>
    <row r="247" spans="1:26" ht="16.5" customHeight="1">
      <c r="A247" s="186" t="s">
        <v>765</v>
      </c>
      <c r="B247" s="174" t="s">
        <v>8</v>
      </c>
      <c r="C247" s="174">
        <v>48</v>
      </c>
      <c r="D247" s="174">
        <v>24</v>
      </c>
      <c r="E247" s="174">
        <v>32</v>
      </c>
      <c r="F247" s="187" t="s">
        <v>766</v>
      </c>
      <c r="G247" s="186" t="s">
        <v>783</v>
      </c>
      <c r="H247" s="186" t="s">
        <v>768</v>
      </c>
      <c r="I247" s="186">
        <v>88.375</v>
      </c>
      <c r="J247" s="186">
        <v>90.875</v>
      </c>
      <c r="K247" s="186">
        <v>35</v>
      </c>
      <c r="L247" s="174" t="str">
        <f t="shared" si="0"/>
        <v>5550-BK482432T</v>
      </c>
      <c r="M247" s="189"/>
      <c r="N247" s="189"/>
      <c r="O247" s="189"/>
      <c r="P247" s="189"/>
      <c r="Q247" s="189"/>
      <c r="R247" s="189"/>
      <c r="S247" s="189"/>
      <c r="T247" s="189"/>
      <c r="U247" s="189"/>
      <c r="V247" s="189"/>
      <c r="W247" s="189"/>
      <c r="X247" s="189"/>
      <c r="Y247" s="189"/>
      <c r="Z247" s="189"/>
    </row>
    <row r="248" spans="1:26" ht="16.5" customHeight="1">
      <c r="A248" s="186" t="s">
        <v>765</v>
      </c>
      <c r="B248" s="174" t="s">
        <v>7</v>
      </c>
      <c r="C248" s="174">
        <v>48</v>
      </c>
      <c r="D248" s="174">
        <v>24</v>
      </c>
      <c r="E248" s="174">
        <v>32</v>
      </c>
      <c r="F248" s="187" t="s">
        <v>766</v>
      </c>
      <c r="G248" s="186" t="s">
        <v>767</v>
      </c>
      <c r="H248" s="186" t="s">
        <v>768</v>
      </c>
      <c r="I248" s="186">
        <v>88.375</v>
      </c>
      <c r="J248" s="186">
        <v>90.875</v>
      </c>
      <c r="K248" s="186">
        <v>35</v>
      </c>
      <c r="L248" s="174" t="str">
        <f t="shared" si="0"/>
        <v>5550-GR482432T</v>
      </c>
      <c r="M248" s="189"/>
      <c r="N248" s="189"/>
      <c r="O248" s="189"/>
      <c r="P248" s="189"/>
      <c r="Q248" s="189"/>
      <c r="R248" s="189"/>
      <c r="S248" s="189"/>
      <c r="T248" s="189"/>
      <c r="U248" s="189"/>
      <c r="V248" s="189"/>
      <c r="W248" s="189"/>
      <c r="X248" s="189"/>
      <c r="Y248" s="189"/>
      <c r="Z248" s="189"/>
    </row>
    <row r="249" spans="1:26" ht="16.5" customHeight="1">
      <c r="A249" s="186" t="s">
        <v>765</v>
      </c>
      <c r="B249" s="174" t="s">
        <v>5</v>
      </c>
      <c r="C249" s="174">
        <v>48</v>
      </c>
      <c r="D249" s="174">
        <v>24</v>
      </c>
      <c r="E249" s="174">
        <v>32</v>
      </c>
      <c r="F249" s="174" t="s">
        <v>784</v>
      </c>
      <c r="G249" s="186" t="s">
        <v>782</v>
      </c>
      <c r="H249" s="186" t="s">
        <v>785</v>
      </c>
      <c r="I249" s="186">
        <v>88.375</v>
      </c>
      <c r="J249" s="186">
        <v>90.875</v>
      </c>
      <c r="K249" s="186">
        <v>35</v>
      </c>
      <c r="L249" s="174" t="str">
        <f t="shared" si="0"/>
        <v>5550-WH482432S</v>
      </c>
      <c r="M249" s="189"/>
      <c r="N249" s="189"/>
      <c r="O249" s="189"/>
      <c r="P249" s="189"/>
      <c r="Q249" s="189"/>
      <c r="R249" s="189"/>
      <c r="S249" s="189"/>
      <c r="T249" s="189"/>
      <c r="U249" s="189"/>
      <c r="V249" s="189"/>
      <c r="W249" s="189"/>
      <c r="X249" s="189"/>
      <c r="Y249" s="189"/>
      <c r="Z249" s="189"/>
    </row>
    <row r="250" spans="1:26" ht="16.5" customHeight="1">
      <c r="A250" s="186" t="s">
        <v>765</v>
      </c>
      <c r="B250" s="174" t="s">
        <v>8</v>
      </c>
      <c r="C250" s="174">
        <v>48</v>
      </c>
      <c r="D250" s="174">
        <v>24</v>
      </c>
      <c r="E250" s="174">
        <v>32</v>
      </c>
      <c r="F250" s="174" t="s">
        <v>784</v>
      </c>
      <c r="G250" s="186" t="s">
        <v>783</v>
      </c>
      <c r="H250" s="186" t="s">
        <v>785</v>
      </c>
      <c r="I250" s="186">
        <v>88.375</v>
      </c>
      <c r="J250" s="186">
        <v>90.875</v>
      </c>
      <c r="K250" s="186">
        <v>35</v>
      </c>
      <c r="L250" s="174" t="str">
        <f t="shared" si="0"/>
        <v>5550-BK482432S</v>
      </c>
      <c r="M250" s="189"/>
      <c r="N250" s="189"/>
      <c r="O250" s="189"/>
      <c r="P250" s="189"/>
      <c r="Q250" s="189"/>
      <c r="R250" s="189"/>
      <c r="S250" s="189"/>
      <c r="T250" s="189"/>
      <c r="U250" s="189"/>
      <c r="V250" s="189"/>
      <c r="W250" s="189"/>
      <c r="X250" s="189"/>
      <c r="Y250" s="189"/>
      <c r="Z250" s="189"/>
    </row>
    <row r="251" spans="1:26" ht="16.5" customHeight="1">
      <c r="A251" s="186" t="s">
        <v>765</v>
      </c>
      <c r="B251" s="174" t="s">
        <v>7</v>
      </c>
      <c r="C251" s="174">
        <v>48</v>
      </c>
      <c r="D251" s="174">
        <v>24</v>
      </c>
      <c r="E251" s="174">
        <v>32</v>
      </c>
      <c r="F251" s="174" t="s">
        <v>784</v>
      </c>
      <c r="G251" s="186" t="s">
        <v>767</v>
      </c>
      <c r="H251" s="186" t="s">
        <v>785</v>
      </c>
      <c r="I251" s="186">
        <v>88.375</v>
      </c>
      <c r="J251" s="186">
        <v>90.875</v>
      </c>
      <c r="K251" s="186">
        <v>35</v>
      </c>
      <c r="L251" s="174" t="str">
        <f t="shared" si="0"/>
        <v>5550-GR482432S</v>
      </c>
      <c r="M251" s="189"/>
      <c r="N251" s="189"/>
      <c r="O251" s="189"/>
      <c r="P251" s="189"/>
      <c r="Q251" s="189"/>
      <c r="R251" s="189"/>
      <c r="S251" s="189"/>
      <c r="T251" s="189"/>
      <c r="U251" s="189"/>
      <c r="V251" s="189"/>
      <c r="W251" s="189"/>
      <c r="X251" s="189"/>
      <c r="Y251" s="189"/>
      <c r="Z251" s="189"/>
    </row>
    <row r="252" spans="1:26" ht="16.5" customHeight="1">
      <c r="A252" s="186" t="s">
        <v>765</v>
      </c>
      <c r="B252" s="174" t="s">
        <v>5</v>
      </c>
      <c r="C252" s="174">
        <v>48</v>
      </c>
      <c r="D252" s="174">
        <v>24</v>
      </c>
      <c r="E252" s="174">
        <v>36</v>
      </c>
      <c r="F252" s="174" t="s">
        <v>766</v>
      </c>
      <c r="G252" s="186" t="s">
        <v>782</v>
      </c>
      <c r="H252" s="186" t="s">
        <v>768</v>
      </c>
      <c r="I252" s="186">
        <v>88.375</v>
      </c>
      <c r="J252" s="186">
        <v>90.875</v>
      </c>
      <c r="K252" s="186">
        <v>38</v>
      </c>
      <c r="L252" s="174" t="str">
        <f t="shared" si="0"/>
        <v>5550-WH482436T</v>
      </c>
      <c r="M252" s="189"/>
      <c r="N252" s="189"/>
      <c r="O252" s="189"/>
      <c r="P252" s="189"/>
      <c r="Q252" s="189"/>
      <c r="R252" s="189"/>
      <c r="S252" s="189"/>
      <c r="T252" s="189"/>
      <c r="U252" s="189"/>
      <c r="V252" s="189"/>
      <c r="W252" s="189"/>
      <c r="X252" s="189"/>
      <c r="Y252" s="189"/>
      <c r="Z252" s="189"/>
    </row>
    <row r="253" spans="1:26" ht="16.5" customHeight="1">
      <c r="A253" s="186" t="s">
        <v>765</v>
      </c>
      <c r="B253" s="174" t="s">
        <v>8</v>
      </c>
      <c r="C253" s="174">
        <v>48</v>
      </c>
      <c r="D253" s="174">
        <v>24</v>
      </c>
      <c r="E253" s="174">
        <v>36</v>
      </c>
      <c r="F253" s="187" t="s">
        <v>766</v>
      </c>
      <c r="G253" s="186" t="s">
        <v>783</v>
      </c>
      <c r="H253" s="186" t="s">
        <v>768</v>
      </c>
      <c r="I253" s="186">
        <v>88.375</v>
      </c>
      <c r="J253" s="186">
        <v>90.875</v>
      </c>
      <c r="K253" s="186">
        <v>38</v>
      </c>
      <c r="L253" s="174" t="str">
        <f t="shared" si="0"/>
        <v>5550-BK482436T</v>
      </c>
      <c r="M253" s="189"/>
      <c r="N253" s="189"/>
      <c r="O253" s="189"/>
      <c r="P253" s="189"/>
      <c r="Q253" s="189"/>
      <c r="R253" s="189"/>
      <c r="S253" s="189"/>
      <c r="T253" s="189"/>
      <c r="U253" s="189"/>
      <c r="V253" s="189"/>
      <c r="W253" s="189"/>
      <c r="X253" s="189"/>
      <c r="Y253" s="189"/>
      <c r="Z253" s="189"/>
    </row>
    <row r="254" spans="1:26" ht="16.5" customHeight="1">
      <c r="A254" s="186" t="s">
        <v>765</v>
      </c>
      <c r="B254" s="174" t="s">
        <v>7</v>
      </c>
      <c r="C254" s="174">
        <v>48</v>
      </c>
      <c r="D254" s="174">
        <v>24</v>
      </c>
      <c r="E254" s="174">
        <v>36</v>
      </c>
      <c r="F254" s="187" t="s">
        <v>766</v>
      </c>
      <c r="G254" s="186" t="s">
        <v>767</v>
      </c>
      <c r="H254" s="186" t="s">
        <v>768</v>
      </c>
      <c r="I254" s="186">
        <v>88.375</v>
      </c>
      <c r="J254" s="186">
        <v>90.875</v>
      </c>
      <c r="K254" s="186">
        <v>38</v>
      </c>
      <c r="L254" s="174" t="str">
        <f t="shared" si="0"/>
        <v>5550-GR482436T</v>
      </c>
      <c r="M254" s="189"/>
      <c r="N254" s="189"/>
      <c r="O254" s="189"/>
      <c r="P254" s="189"/>
      <c r="Q254" s="189"/>
      <c r="R254" s="189"/>
      <c r="S254" s="189"/>
      <c r="T254" s="189"/>
      <c r="U254" s="189"/>
      <c r="V254" s="189"/>
      <c r="W254" s="189"/>
      <c r="X254" s="189"/>
      <c r="Y254" s="189"/>
      <c r="Z254" s="189"/>
    </row>
    <row r="255" spans="1:26" ht="16.5" customHeight="1">
      <c r="A255" s="186" t="s">
        <v>765</v>
      </c>
      <c r="B255" s="174" t="s">
        <v>5</v>
      </c>
      <c r="C255" s="174">
        <v>48</v>
      </c>
      <c r="D255" s="174">
        <v>24</v>
      </c>
      <c r="E255" s="174">
        <v>36</v>
      </c>
      <c r="F255" s="174" t="s">
        <v>784</v>
      </c>
      <c r="G255" s="186" t="s">
        <v>782</v>
      </c>
      <c r="H255" s="186" t="s">
        <v>785</v>
      </c>
      <c r="I255" s="186">
        <v>88.375</v>
      </c>
      <c r="J255" s="186">
        <v>90.875</v>
      </c>
      <c r="K255" s="186">
        <v>38</v>
      </c>
      <c r="L255" s="174" t="str">
        <f t="shared" si="0"/>
        <v>5550-WH482436S</v>
      </c>
      <c r="M255" s="189"/>
      <c r="N255" s="189"/>
      <c r="O255" s="189"/>
      <c r="P255" s="189"/>
      <c r="Q255" s="189"/>
      <c r="R255" s="189"/>
      <c r="S255" s="189"/>
      <c r="T255" s="189"/>
      <c r="U255" s="189"/>
      <c r="V255" s="189"/>
      <c r="W255" s="189"/>
      <c r="X255" s="189"/>
      <c r="Y255" s="189"/>
      <c r="Z255" s="189"/>
    </row>
    <row r="256" spans="1:26" ht="16.5" customHeight="1">
      <c r="A256" s="186" t="s">
        <v>765</v>
      </c>
      <c r="B256" s="174" t="s">
        <v>8</v>
      </c>
      <c r="C256" s="174">
        <v>48</v>
      </c>
      <c r="D256" s="174">
        <v>24</v>
      </c>
      <c r="E256" s="174">
        <v>36</v>
      </c>
      <c r="F256" s="174" t="s">
        <v>784</v>
      </c>
      <c r="G256" s="186" t="s">
        <v>783</v>
      </c>
      <c r="H256" s="186" t="s">
        <v>785</v>
      </c>
      <c r="I256" s="186">
        <v>88.375</v>
      </c>
      <c r="J256" s="186">
        <v>90.875</v>
      </c>
      <c r="K256" s="186">
        <v>38</v>
      </c>
      <c r="L256" s="174" t="str">
        <f t="shared" si="0"/>
        <v>5550-BK482436S</v>
      </c>
      <c r="M256" s="189"/>
      <c r="N256" s="189"/>
      <c r="O256" s="189"/>
      <c r="P256" s="189"/>
      <c r="Q256" s="189"/>
      <c r="R256" s="189"/>
      <c r="S256" s="189"/>
      <c r="T256" s="189"/>
      <c r="U256" s="189"/>
      <c r="V256" s="189"/>
      <c r="W256" s="189"/>
      <c r="X256" s="189"/>
      <c r="Y256" s="189"/>
      <c r="Z256" s="189"/>
    </row>
    <row r="257" spans="1:26" ht="16.5" customHeight="1">
      <c r="A257" s="186" t="s">
        <v>765</v>
      </c>
      <c r="B257" s="174" t="s">
        <v>7</v>
      </c>
      <c r="C257" s="174">
        <v>48</v>
      </c>
      <c r="D257" s="174">
        <v>24</v>
      </c>
      <c r="E257" s="174">
        <v>36</v>
      </c>
      <c r="F257" s="174" t="s">
        <v>784</v>
      </c>
      <c r="G257" s="186" t="s">
        <v>767</v>
      </c>
      <c r="H257" s="186" t="s">
        <v>785</v>
      </c>
      <c r="I257" s="186">
        <v>88.375</v>
      </c>
      <c r="J257" s="186">
        <v>90.875</v>
      </c>
      <c r="K257" s="186">
        <v>42</v>
      </c>
      <c r="L257" s="174" t="str">
        <f t="shared" si="0"/>
        <v>5550-GR482436S</v>
      </c>
      <c r="M257" s="189"/>
      <c r="N257" s="189"/>
      <c r="O257" s="189"/>
      <c r="P257" s="189"/>
      <c r="Q257" s="189"/>
      <c r="R257" s="189"/>
      <c r="S257" s="189"/>
      <c r="T257" s="189"/>
      <c r="U257" s="189"/>
      <c r="V257" s="189"/>
      <c r="W257" s="189"/>
      <c r="X257" s="189"/>
      <c r="Y257" s="189"/>
      <c r="Z257" s="189"/>
    </row>
    <row r="258" spans="1:26" ht="16.5" customHeight="1">
      <c r="A258" s="186" t="s">
        <v>765</v>
      </c>
      <c r="B258" s="174" t="s">
        <v>5</v>
      </c>
      <c r="C258" s="174">
        <v>48</v>
      </c>
      <c r="D258" s="174">
        <v>24</v>
      </c>
      <c r="E258" s="174">
        <v>40</v>
      </c>
      <c r="F258" s="174" t="s">
        <v>766</v>
      </c>
      <c r="G258" s="186" t="s">
        <v>782</v>
      </c>
      <c r="H258" s="186" t="s">
        <v>768</v>
      </c>
      <c r="I258" s="186">
        <v>88.375</v>
      </c>
      <c r="J258" s="186">
        <v>90.875</v>
      </c>
      <c r="K258" s="186">
        <v>42</v>
      </c>
      <c r="L258" s="174" t="str">
        <f t="shared" si="0"/>
        <v>5550-WH482440T</v>
      </c>
      <c r="M258" s="189"/>
      <c r="N258" s="189"/>
      <c r="O258" s="189"/>
      <c r="P258" s="189"/>
      <c r="Q258" s="189"/>
      <c r="R258" s="189"/>
      <c r="S258" s="189"/>
      <c r="T258" s="189"/>
      <c r="U258" s="189"/>
      <c r="V258" s="189"/>
      <c r="W258" s="189"/>
      <c r="X258" s="189"/>
      <c r="Y258" s="189"/>
      <c r="Z258" s="189"/>
    </row>
    <row r="259" spans="1:26" ht="16.5" customHeight="1">
      <c r="A259" s="186" t="s">
        <v>765</v>
      </c>
      <c r="B259" s="174" t="s">
        <v>8</v>
      </c>
      <c r="C259" s="174">
        <v>48</v>
      </c>
      <c r="D259" s="174">
        <v>24</v>
      </c>
      <c r="E259" s="174">
        <v>40</v>
      </c>
      <c r="F259" s="187" t="s">
        <v>766</v>
      </c>
      <c r="G259" s="186" t="s">
        <v>783</v>
      </c>
      <c r="H259" s="186" t="s">
        <v>768</v>
      </c>
      <c r="I259" s="186">
        <v>88.375</v>
      </c>
      <c r="J259" s="186">
        <v>90.875</v>
      </c>
      <c r="K259" s="186">
        <v>42</v>
      </c>
      <c r="L259" s="174" t="str">
        <f t="shared" si="0"/>
        <v>5550-BK482440T</v>
      </c>
      <c r="M259" s="189"/>
      <c r="N259" s="189"/>
      <c r="O259" s="189"/>
      <c r="P259" s="189"/>
      <c r="Q259" s="189"/>
      <c r="R259" s="189"/>
      <c r="S259" s="189"/>
      <c r="T259" s="189"/>
      <c r="U259" s="189"/>
      <c r="V259" s="189"/>
      <c r="W259" s="189"/>
      <c r="X259" s="189"/>
      <c r="Y259" s="189"/>
      <c r="Z259" s="189"/>
    </row>
    <row r="260" spans="1:26" ht="16.5" customHeight="1">
      <c r="A260" s="186" t="s">
        <v>765</v>
      </c>
      <c r="B260" s="174" t="s">
        <v>7</v>
      </c>
      <c r="C260" s="174">
        <v>48</v>
      </c>
      <c r="D260" s="174">
        <v>24</v>
      </c>
      <c r="E260" s="174">
        <v>40</v>
      </c>
      <c r="F260" s="187" t="s">
        <v>766</v>
      </c>
      <c r="G260" s="186" t="s">
        <v>767</v>
      </c>
      <c r="H260" s="186" t="s">
        <v>768</v>
      </c>
      <c r="I260" s="186">
        <v>88.375</v>
      </c>
      <c r="J260" s="186">
        <v>90.875</v>
      </c>
      <c r="K260" s="186">
        <v>42</v>
      </c>
      <c r="L260" s="174" t="str">
        <f t="shared" si="0"/>
        <v>5550-GR482440T</v>
      </c>
      <c r="M260" s="189"/>
      <c r="N260" s="189"/>
      <c r="O260" s="189"/>
      <c r="P260" s="189"/>
      <c r="Q260" s="189"/>
      <c r="R260" s="189"/>
      <c r="S260" s="189"/>
      <c r="T260" s="189"/>
      <c r="U260" s="189"/>
      <c r="V260" s="189"/>
      <c r="W260" s="189"/>
      <c r="X260" s="189"/>
      <c r="Y260" s="189"/>
      <c r="Z260" s="189"/>
    </row>
    <row r="261" spans="1:26" ht="16.5" customHeight="1">
      <c r="A261" s="186" t="s">
        <v>765</v>
      </c>
      <c r="B261" s="174" t="s">
        <v>5</v>
      </c>
      <c r="C261" s="174">
        <v>48</v>
      </c>
      <c r="D261" s="174">
        <v>24</v>
      </c>
      <c r="E261" s="174">
        <v>40</v>
      </c>
      <c r="F261" s="174" t="s">
        <v>784</v>
      </c>
      <c r="G261" s="186" t="s">
        <v>782</v>
      </c>
      <c r="H261" s="186" t="s">
        <v>785</v>
      </c>
      <c r="I261" s="186">
        <v>88.375</v>
      </c>
      <c r="J261" s="186">
        <v>90.875</v>
      </c>
      <c r="K261" s="186">
        <v>42</v>
      </c>
      <c r="L261" s="174" t="str">
        <f t="shared" ref="L261:L485" si="1">CONCATENATE($A$6,G261,C261,D261,E261,H261)</f>
        <v>5550-WH482440S</v>
      </c>
      <c r="M261" s="189"/>
      <c r="N261" s="189"/>
      <c r="O261" s="189"/>
      <c r="P261" s="189"/>
      <c r="Q261" s="189"/>
      <c r="R261" s="189"/>
      <c r="S261" s="189"/>
      <c r="T261" s="189"/>
      <c r="U261" s="189"/>
      <c r="V261" s="189"/>
      <c r="W261" s="189"/>
      <c r="X261" s="189"/>
      <c r="Y261" s="189"/>
      <c r="Z261" s="189"/>
    </row>
    <row r="262" spans="1:26" ht="16.5" customHeight="1">
      <c r="A262" s="186" t="s">
        <v>765</v>
      </c>
      <c r="B262" s="174" t="s">
        <v>8</v>
      </c>
      <c r="C262" s="174">
        <v>48</v>
      </c>
      <c r="D262" s="174">
        <v>24</v>
      </c>
      <c r="E262" s="174">
        <v>40</v>
      </c>
      <c r="F262" s="174" t="s">
        <v>784</v>
      </c>
      <c r="G262" s="186" t="s">
        <v>783</v>
      </c>
      <c r="H262" s="186" t="s">
        <v>785</v>
      </c>
      <c r="I262" s="186">
        <v>88.375</v>
      </c>
      <c r="J262" s="186">
        <v>90.875</v>
      </c>
      <c r="K262" s="186">
        <v>42</v>
      </c>
      <c r="L262" s="174" t="str">
        <f t="shared" si="1"/>
        <v>5550-BK482440S</v>
      </c>
      <c r="M262" s="189"/>
      <c r="N262" s="189"/>
      <c r="O262" s="189"/>
      <c r="P262" s="189"/>
      <c r="Q262" s="189"/>
      <c r="R262" s="189"/>
      <c r="S262" s="189"/>
      <c r="T262" s="189"/>
      <c r="U262" s="189"/>
      <c r="V262" s="189"/>
      <c r="W262" s="189"/>
      <c r="X262" s="189"/>
      <c r="Y262" s="189"/>
      <c r="Z262" s="189"/>
    </row>
    <row r="263" spans="1:26" ht="16.5" customHeight="1">
      <c r="A263" s="186" t="s">
        <v>765</v>
      </c>
      <c r="B263" s="174" t="s">
        <v>7</v>
      </c>
      <c r="C263" s="174">
        <v>48</v>
      </c>
      <c r="D263" s="174">
        <v>24</v>
      </c>
      <c r="E263" s="174">
        <v>40</v>
      </c>
      <c r="F263" s="174" t="s">
        <v>784</v>
      </c>
      <c r="G263" s="186" t="s">
        <v>767</v>
      </c>
      <c r="H263" s="186" t="s">
        <v>785</v>
      </c>
      <c r="I263" s="186">
        <v>88.375</v>
      </c>
      <c r="J263" s="186">
        <v>90.875</v>
      </c>
      <c r="K263" s="186">
        <v>42</v>
      </c>
      <c r="L263" s="174" t="str">
        <f t="shared" si="1"/>
        <v>5550-GR482440S</v>
      </c>
      <c r="M263" s="189"/>
      <c r="N263" s="189"/>
      <c r="O263" s="189"/>
      <c r="P263" s="189"/>
      <c r="Q263" s="189"/>
      <c r="R263" s="189"/>
      <c r="S263" s="189"/>
      <c r="T263" s="189"/>
      <c r="U263" s="189"/>
      <c r="V263" s="189"/>
      <c r="W263" s="189"/>
      <c r="X263" s="189"/>
      <c r="Y263" s="189"/>
      <c r="Z263" s="189"/>
    </row>
    <row r="264" spans="1:26" ht="16.5" customHeight="1">
      <c r="A264" s="186" t="s">
        <v>765</v>
      </c>
      <c r="B264" s="174" t="s">
        <v>5</v>
      </c>
      <c r="C264" s="174">
        <v>48</v>
      </c>
      <c r="D264" s="174">
        <v>24</v>
      </c>
      <c r="E264" s="174">
        <v>42</v>
      </c>
      <c r="F264" s="174" t="s">
        <v>766</v>
      </c>
      <c r="G264" s="186" t="s">
        <v>782</v>
      </c>
      <c r="H264" s="186" t="s">
        <v>768</v>
      </c>
      <c r="I264" s="186">
        <v>88.375</v>
      </c>
      <c r="J264" s="186">
        <v>90.875</v>
      </c>
      <c r="K264" s="186">
        <v>44</v>
      </c>
      <c r="L264" s="174" t="str">
        <f t="shared" si="1"/>
        <v>5550-WH482442T</v>
      </c>
      <c r="M264" s="189"/>
      <c r="N264" s="189"/>
      <c r="O264" s="189"/>
      <c r="P264" s="189"/>
      <c r="Q264" s="189"/>
      <c r="R264" s="189"/>
      <c r="S264" s="189"/>
      <c r="T264" s="189"/>
      <c r="U264" s="189"/>
      <c r="V264" s="189"/>
      <c r="W264" s="189"/>
      <c r="X264" s="189"/>
      <c r="Y264" s="189"/>
      <c r="Z264" s="189"/>
    </row>
    <row r="265" spans="1:26" ht="16.5" customHeight="1">
      <c r="A265" s="186" t="s">
        <v>765</v>
      </c>
      <c r="B265" s="174" t="s">
        <v>8</v>
      </c>
      <c r="C265" s="174">
        <v>48</v>
      </c>
      <c r="D265" s="174">
        <v>24</v>
      </c>
      <c r="E265" s="174">
        <v>42</v>
      </c>
      <c r="F265" s="187" t="s">
        <v>766</v>
      </c>
      <c r="G265" s="186" t="s">
        <v>783</v>
      </c>
      <c r="H265" s="186" t="s">
        <v>768</v>
      </c>
      <c r="I265" s="186">
        <v>88.375</v>
      </c>
      <c r="J265" s="186">
        <v>90.875</v>
      </c>
      <c r="K265" s="186">
        <v>44</v>
      </c>
      <c r="L265" s="174" t="str">
        <f t="shared" si="1"/>
        <v>5550-BK482442T</v>
      </c>
      <c r="M265" s="189"/>
      <c r="N265" s="189"/>
      <c r="O265" s="189"/>
      <c r="P265" s="189"/>
      <c r="Q265" s="189"/>
      <c r="R265" s="189"/>
      <c r="S265" s="189"/>
      <c r="T265" s="189"/>
      <c r="U265" s="189"/>
      <c r="V265" s="189"/>
      <c r="W265" s="189"/>
      <c r="X265" s="189"/>
      <c r="Y265" s="189"/>
      <c r="Z265" s="189"/>
    </row>
    <row r="266" spans="1:26" ht="16.5" customHeight="1">
      <c r="A266" s="186" t="s">
        <v>765</v>
      </c>
      <c r="B266" s="174" t="s">
        <v>7</v>
      </c>
      <c r="C266" s="174">
        <v>48</v>
      </c>
      <c r="D266" s="174">
        <v>24</v>
      </c>
      <c r="E266" s="174">
        <v>42</v>
      </c>
      <c r="F266" s="187" t="s">
        <v>766</v>
      </c>
      <c r="G266" s="186" t="s">
        <v>767</v>
      </c>
      <c r="H266" s="186" t="s">
        <v>768</v>
      </c>
      <c r="I266" s="186">
        <v>88.375</v>
      </c>
      <c r="J266" s="186">
        <v>90.875</v>
      </c>
      <c r="K266" s="186">
        <v>44</v>
      </c>
      <c r="L266" s="174" t="str">
        <f t="shared" si="1"/>
        <v>5550-GR482442T</v>
      </c>
      <c r="M266" s="189"/>
      <c r="N266" s="189"/>
      <c r="O266" s="189"/>
      <c r="P266" s="189"/>
      <c r="Q266" s="189"/>
      <c r="R266" s="189"/>
      <c r="S266" s="189"/>
      <c r="T266" s="189"/>
      <c r="U266" s="189"/>
      <c r="V266" s="189"/>
      <c r="W266" s="189"/>
      <c r="X266" s="189"/>
      <c r="Y266" s="189"/>
      <c r="Z266" s="189"/>
    </row>
    <row r="267" spans="1:26" ht="16.5" customHeight="1">
      <c r="A267" s="186" t="s">
        <v>765</v>
      </c>
      <c r="B267" s="174" t="s">
        <v>5</v>
      </c>
      <c r="C267" s="174">
        <v>48</v>
      </c>
      <c r="D267" s="174">
        <v>24</v>
      </c>
      <c r="E267" s="174">
        <v>42</v>
      </c>
      <c r="F267" s="174" t="s">
        <v>784</v>
      </c>
      <c r="G267" s="186" t="s">
        <v>782</v>
      </c>
      <c r="H267" s="186" t="s">
        <v>785</v>
      </c>
      <c r="I267" s="186">
        <v>88.375</v>
      </c>
      <c r="J267" s="186">
        <v>90.875</v>
      </c>
      <c r="K267" s="186">
        <v>44</v>
      </c>
      <c r="L267" s="174" t="str">
        <f t="shared" si="1"/>
        <v>5550-WH482442S</v>
      </c>
      <c r="M267" s="189"/>
      <c r="N267" s="189"/>
      <c r="O267" s="189"/>
      <c r="P267" s="189"/>
      <c r="Q267" s="189"/>
      <c r="R267" s="189"/>
      <c r="S267" s="189"/>
      <c r="T267" s="189"/>
      <c r="U267" s="189"/>
      <c r="V267" s="189"/>
      <c r="W267" s="189"/>
      <c r="X267" s="189"/>
      <c r="Y267" s="189"/>
      <c r="Z267" s="189"/>
    </row>
    <row r="268" spans="1:26" ht="16.5" customHeight="1">
      <c r="A268" s="186" t="s">
        <v>765</v>
      </c>
      <c r="B268" s="174" t="s">
        <v>8</v>
      </c>
      <c r="C268" s="174">
        <v>48</v>
      </c>
      <c r="D268" s="174">
        <v>24</v>
      </c>
      <c r="E268" s="174">
        <v>42</v>
      </c>
      <c r="F268" s="174" t="s">
        <v>784</v>
      </c>
      <c r="G268" s="186" t="s">
        <v>783</v>
      </c>
      <c r="H268" s="186" t="s">
        <v>785</v>
      </c>
      <c r="I268" s="186">
        <v>88.375</v>
      </c>
      <c r="J268" s="186">
        <v>90.875</v>
      </c>
      <c r="K268" s="186">
        <v>44</v>
      </c>
      <c r="L268" s="174" t="str">
        <f t="shared" si="1"/>
        <v>5550-BK482442S</v>
      </c>
      <c r="M268" s="189"/>
      <c r="N268" s="189"/>
      <c r="O268" s="189"/>
      <c r="P268" s="189"/>
      <c r="Q268" s="189"/>
      <c r="R268" s="189"/>
      <c r="S268" s="189"/>
      <c r="T268" s="189"/>
      <c r="U268" s="189"/>
      <c r="V268" s="189"/>
      <c r="W268" s="189"/>
      <c r="X268" s="189"/>
      <c r="Y268" s="189"/>
      <c r="Z268" s="189"/>
    </row>
    <row r="269" spans="1:26" ht="16.5" customHeight="1">
      <c r="A269" s="186" t="s">
        <v>765</v>
      </c>
      <c r="B269" s="174" t="s">
        <v>7</v>
      </c>
      <c r="C269" s="174">
        <v>48</v>
      </c>
      <c r="D269" s="174">
        <v>24</v>
      </c>
      <c r="E269" s="174">
        <v>42</v>
      </c>
      <c r="F269" s="174" t="s">
        <v>784</v>
      </c>
      <c r="G269" s="186" t="s">
        <v>767</v>
      </c>
      <c r="H269" s="186" t="s">
        <v>785</v>
      </c>
      <c r="I269" s="186">
        <v>88.375</v>
      </c>
      <c r="J269" s="186">
        <v>90.875</v>
      </c>
      <c r="K269" s="186">
        <v>44</v>
      </c>
      <c r="L269" s="174" t="str">
        <f t="shared" si="1"/>
        <v>5550-GR482442S</v>
      </c>
      <c r="M269" s="189"/>
      <c r="N269" s="189"/>
      <c r="O269" s="189"/>
      <c r="P269" s="189"/>
      <c r="Q269" s="189"/>
      <c r="R269" s="189"/>
      <c r="S269" s="189"/>
      <c r="T269" s="189"/>
      <c r="U269" s="189"/>
      <c r="V269" s="189"/>
      <c r="W269" s="189"/>
      <c r="X269" s="189"/>
      <c r="Y269" s="189"/>
      <c r="Z269" s="189"/>
    </row>
    <row r="270" spans="1:26" ht="16.5" customHeight="1">
      <c r="A270" s="186" t="s">
        <v>765</v>
      </c>
      <c r="B270" s="174" t="s">
        <v>5</v>
      </c>
      <c r="C270" s="174">
        <v>48</v>
      </c>
      <c r="D270" s="174">
        <v>24</v>
      </c>
      <c r="E270" s="174">
        <v>48</v>
      </c>
      <c r="F270" s="174" t="s">
        <v>766</v>
      </c>
      <c r="G270" s="186" t="s">
        <v>782</v>
      </c>
      <c r="H270" s="186" t="s">
        <v>768</v>
      </c>
      <c r="I270" s="186">
        <v>88.375</v>
      </c>
      <c r="J270" s="186">
        <v>90.875</v>
      </c>
      <c r="K270" s="186">
        <v>50</v>
      </c>
      <c r="L270" s="174" t="str">
        <f t="shared" si="1"/>
        <v>5550-WH482448T</v>
      </c>
      <c r="M270" s="189"/>
      <c r="N270" s="189"/>
      <c r="O270" s="189"/>
      <c r="P270" s="189"/>
      <c r="Q270" s="189"/>
      <c r="R270" s="189"/>
      <c r="S270" s="189"/>
      <c r="T270" s="189"/>
      <c r="U270" s="189"/>
      <c r="V270" s="189"/>
      <c r="W270" s="189"/>
      <c r="X270" s="189"/>
      <c r="Y270" s="189"/>
      <c r="Z270" s="189"/>
    </row>
    <row r="271" spans="1:26" ht="16.5" customHeight="1">
      <c r="A271" s="186" t="s">
        <v>765</v>
      </c>
      <c r="B271" s="174" t="s">
        <v>8</v>
      </c>
      <c r="C271" s="174">
        <v>48</v>
      </c>
      <c r="D271" s="174">
        <v>24</v>
      </c>
      <c r="E271" s="174">
        <v>48</v>
      </c>
      <c r="F271" s="187" t="s">
        <v>766</v>
      </c>
      <c r="G271" s="186" t="s">
        <v>783</v>
      </c>
      <c r="H271" s="186" t="s">
        <v>768</v>
      </c>
      <c r="I271" s="186">
        <v>88.375</v>
      </c>
      <c r="J271" s="186">
        <v>90.875</v>
      </c>
      <c r="K271" s="186">
        <v>50</v>
      </c>
      <c r="L271" s="174" t="str">
        <f t="shared" si="1"/>
        <v>5550-BK482448T</v>
      </c>
      <c r="M271" s="189"/>
      <c r="N271" s="189"/>
      <c r="O271" s="189"/>
      <c r="P271" s="189"/>
      <c r="Q271" s="189"/>
      <c r="R271" s="189"/>
      <c r="S271" s="189"/>
      <c r="T271" s="189"/>
      <c r="U271" s="189"/>
      <c r="V271" s="189"/>
      <c r="W271" s="189"/>
      <c r="X271" s="189"/>
      <c r="Y271" s="189"/>
      <c r="Z271" s="189"/>
    </row>
    <row r="272" spans="1:26" ht="16.5" customHeight="1">
      <c r="A272" s="186" t="s">
        <v>765</v>
      </c>
      <c r="B272" s="174" t="s">
        <v>7</v>
      </c>
      <c r="C272" s="174">
        <v>48</v>
      </c>
      <c r="D272" s="174">
        <v>24</v>
      </c>
      <c r="E272" s="174">
        <v>48</v>
      </c>
      <c r="F272" s="187" t="s">
        <v>766</v>
      </c>
      <c r="G272" s="186" t="s">
        <v>767</v>
      </c>
      <c r="H272" s="186" t="s">
        <v>768</v>
      </c>
      <c r="I272" s="186">
        <v>88.375</v>
      </c>
      <c r="J272" s="186">
        <v>90.875</v>
      </c>
      <c r="K272" s="186">
        <v>50</v>
      </c>
      <c r="L272" s="174" t="str">
        <f t="shared" si="1"/>
        <v>5550-GR482448T</v>
      </c>
      <c r="M272" s="189"/>
      <c r="N272" s="189"/>
      <c r="O272" s="189"/>
      <c r="P272" s="189"/>
      <c r="Q272" s="189"/>
      <c r="R272" s="189"/>
      <c r="S272" s="189"/>
      <c r="T272" s="189"/>
      <c r="U272" s="189"/>
      <c r="V272" s="189"/>
      <c r="W272" s="189"/>
      <c r="X272" s="189"/>
      <c r="Y272" s="189"/>
      <c r="Z272" s="189"/>
    </row>
    <row r="273" spans="1:26" ht="16.5" customHeight="1">
      <c r="A273" s="186" t="s">
        <v>765</v>
      </c>
      <c r="B273" s="174" t="s">
        <v>5</v>
      </c>
      <c r="C273" s="174">
        <v>48</v>
      </c>
      <c r="D273" s="174">
        <v>24</v>
      </c>
      <c r="E273" s="174">
        <v>48</v>
      </c>
      <c r="F273" s="174" t="s">
        <v>784</v>
      </c>
      <c r="G273" s="186" t="s">
        <v>782</v>
      </c>
      <c r="H273" s="186" t="s">
        <v>785</v>
      </c>
      <c r="I273" s="186">
        <v>88.375</v>
      </c>
      <c r="J273" s="186">
        <v>90.875</v>
      </c>
      <c r="K273" s="186">
        <v>50</v>
      </c>
      <c r="L273" s="174" t="str">
        <f t="shared" si="1"/>
        <v>5550-WH482448S</v>
      </c>
      <c r="M273" s="189"/>
      <c r="N273" s="189"/>
      <c r="O273" s="189"/>
      <c r="P273" s="189"/>
      <c r="Q273" s="189"/>
      <c r="R273" s="189"/>
      <c r="S273" s="189"/>
      <c r="T273" s="189"/>
      <c r="U273" s="189"/>
      <c r="V273" s="189"/>
      <c r="W273" s="189"/>
      <c r="X273" s="189"/>
      <c r="Y273" s="189"/>
      <c r="Z273" s="189"/>
    </row>
    <row r="274" spans="1:26" ht="16.5" customHeight="1">
      <c r="A274" s="186" t="s">
        <v>765</v>
      </c>
      <c r="B274" s="174" t="s">
        <v>8</v>
      </c>
      <c r="C274" s="174">
        <v>48</v>
      </c>
      <c r="D274" s="174">
        <v>24</v>
      </c>
      <c r="E274" s="174">
        <v>48</v>
      </c>
      <c r="F274" s="174" t="s">
        <v>784</v>
      </c>
      <c r="G274" s="186" t="s">
        <v>783</v>
      </c>
      <c r="H274" s="186" t="s">
        <v>785</v>
      </c>
      <c r="I274" s="186">
        <v>88.375</v>
      </c>
      <c r="J274" s="186">
        <v>90.875</v>
      </c>
      <c r="K274" s="186">
        <v>50</v>
      </c>
      <c r="L274" s="174" t="str">
        <f t="shared" si="1"/>
        <v>5550-BK482448S</v>
      </c>
      <c r="M274" s="189"/>
      <c r="N274" s="189"/>
      <c r="O274" s="189"/>
      <c r="P274" s="189"/>
      <c r="Q274" s="189"/>
      <c r="R274" s="189"/>
      <c r="S274" s="189"/>
      <c r="T274" s="189"/>
      <c r="U274" s="189"/>
      <c r="V274" s="189"/>
      <c r="W274" s="189"/>
      <c r="X274" s="189"/>
      <c r="Y274" s="189"/>
      <c r="Z274" s="189"/>
    </row>
    <row r="275" spans="1:26" ht="16.5" customHeight="1">
      <c r="A275" s="186" t="s">
        <v>765</v>
      </c>
      <c r="B275" s="174" t="s">
        <v>7</v>
      </c>
      <c r="C275" s="174">
        <v>48</v>
      </c>
      <c r="D275" s="174">
        <v>24</v>
      </c>
      <c r="E275" s="174">
        <v>48</v>
      </c>
      <c r="F275" s="174" t="s">
        <v>784</v>
      </c>
      <c r="G275" s="186" t="s">
        <v>767</v>
      </c>
      <c r="H275" s="186" t="s">
        <v>785</v>
      </c>
      <c r="I275" s="186">
        <v>88.375</v>
      </c>
      <c r="J275" s="186">
        <v>90.875</v>
      </c>
      <c r="K275" s="186">
        <v>50</v>
      </c>
      <c r="L275" s="174" t="str">
        <f t="shared" si="1"/>
        <v>5550-GR482448S</v>
      </c>
      <c r="M275" s="189"/>
      <c r="N275" s="189"/>
      <c r="O275" s="189"/>
      <c r="P275" s="189"/>
      <c r="Q275" s="189"/>
      <c r="R275" s="189"/>
      <c r="S275" s="189"/>
      <c r="T275" s="189"/>
      <c r="U275" s="189"/>
      <c r="V275" s="189"/>
      <c r="W275" s="189"/>
      <c r="X275" s="189"/>
      <c r="Y275" s="189"/>
      <c r="Z275" s="189"/>
    </row>
    <row r="276" spans="1:26" ht="16.5" customHeight="1">
      <c r="A276" s="186" t="s">
        <v>765</v>
      </c>
      <c r="B276" s="174" t="s">
        <v>5</v>
      </c>
      <c r="C276" s="174">
        <v>48</v>
      </c>
      <c r="D276" s="174">
        <v>28</v>
      </c>
      <c r="E276" s="174">
        <v>32</v>
      </c>
      <c r="F276" s="174" t="s">
        <v>766</v>
      </c>
      <c r="G276" s="186" t="s">
        <v>782</v>
      </c>
      <c r="H276" s="186" t="s">
        <v>768</v>
      </c>
      <c r="I276" s="186">
        <v>88.375</v>
      </c>
      <c r="J276" s="186">
        <v>90.875</v>
      </c>
      <c r="K276" s="186">
        <v>35</v>
      </c>
      <c r="L276" s="174" t="str">
        <f t="shared" si="1"/>
        <v>5550-WH482832T</v>
      </c>
      <c r="M276" s="189"/>
      <c r="N276" s="189"/>
      <c r="O276" s="189"/>
      <c r="P276" s="189"/>
      <c r="Q276" s="189"/>
      <c r="R276" s="189"/>
      <c r="S276" s="189"/>
      <c r="T276" s="189"/>
      <c r="U276" s="189"/>
      <c r="V276" s="189"/>
      <c r="W276" s="189"/>
      <c r="X276" s="189"/>
      <c r="Y276" s="189"/>
      <c r="Z276" s="189"/>
    </row>
    <row r="277" spans="1:26" ht="16.5" customHeight="1">
      <c r="A277" s="186" t="s">
        <v>765</v>
      </c>
      <c r="B277" s="174" t="s">
        <v>8</v>
      </c>
      <c r="C277" s="174">
        <v>48</v>
      </c>
      <c r="D277" s="174">
        <v>28</v>
      </c>
      <c r="E277" s="174">
        <v>32</v>
      </c>
      <c r="F277" s="187" t="s">
        <v>766</v>
      </c>
      <c r="G277" s="186" t="s">
        <v>783</v>
      </c>
      <c r="H277" s="186" t="s">
        <v>768</v>
      </c>
      <c r="I277" s="186">
        <v>88.375</v>
      </c>
      <c r="J277" s="186">
        <v>90.875</v>
      </c>
      <c r="K277" s="186">
        <v>35</v>
      </c>
      <c r="L277" s="174" t="str">
        <f t="shared" si="1"/>
        <v>5550-BK482832T</v>
      </c>
      <c r="M277" s="189"/>
      <c r="N277" s="189"/>
      <c r="O277" s="189"/>
      <c r="P277" s="189"/>
      <c r="Q277" s="189"/>
      <c r="R277" s="189"/>
      <c r="S277" s="189"/>
      <c r="T277" s="189"/>
      <c r="U277" s="189"/>
      <c r="V277" s="189"/>
      <c r="W277" s="189"/>
      <c r="X277" s="189"/>
      <c r="Y277" s="189"/>
      <c r="Z277" s="189"/>
    </row>
    <row r="278" spans="1:26" ht="16.5" customHeight="1">
      <c r="A278" s="186" t="s">
        <v>765</v>
      </c>
      <c r="B278" s="174" t="s">
        <v>7</v>
      </c>
      <c r="C278" s="174">
        <v>48</v>
      </c>
      <c r="D278" s="174">
        <v>28</v>
      </c>
      <c r="E278" s="174">
        <v>32</v>
      </c>
      <c r="F278" s="187" t="s">
        <v>766</v>
      </c>
      <c r="G278" s="186" t="s">
        <v>767</v>
      </c>
      <c r="H278" s="186" t="s">
        <v>768</v>
      </c>
      <c r="I278" s="186">
        <v>88.375</v>
      </c>
      <c r="J278" s="186">
        <v>90.875</v>
      </c>
      <c r="K278" s="186">
        <v>35</v>
      </c>
      <c r="L278" s="174" t="str">
        <f t="shared" si="1"/>
        <v>5550-GR482832T</v>
      </c>
      <c r="M278" s="189"/>
      <c r="N278" s="189"/>
      <c r="O278" s="189"/>
      <c r="P278" s="189"/>
      <c r="Q278" s="189"/>
      <c r="R278" s="189"/>
      <c r="S278" s="189"/>
      <c r="T278" s="189"/>
      <c r="U278" s="189"/>
      <c r="V278" s="189"/>
      <c r="W278" s="189"/>
      <c r="X278" s="189"/>
      <c r="Y278" s="189"/>
      <c r="Z278" s="189"/>
    </row>
    <row r="279" spans="1:26">
      <c r="A279" s="186" t="s">
        <v>765</v>
      </c>
      <c r="B279" s="174" t="s">
        <v>5</v>
      </c>
      <c r="C279" s="174">
        <v>48</v>
      </c>
      <c r="D279" s="174">
        <v>28</v>
      </c>
      <c r="E279" s="174">
        <v>32</v>
      </c>
      <c r="F279" s="174" t="s">
        <v>784</v>
      </c>
      <c r="G279" s="186" t="s">
        <v>782</v>
      </c>
      <c r="H279" s="186" t="s">
        <v>785</v>
      </c>
      <c r="I279" s="186">
        <v>88.375</v>
      </c>
      <c r="J279" s="186">
        <v>90.875</v>
      </c>
      <c r="K279" s="186">
        <v>35</v>
      </c>
      <c r="L279" s="174" t="str">
        <f t="shared" si="1"/>
        <v>5550-WH482832S</v>
      </c>
      <c r="M279" s="189"/>
      <c r="N279" s="189"/>
      <c r="O279" s="189"/>
      <c r="P279" s="189"/>
      <c r="Q279" s="189"/>
      <c r="R279" s="189"/>
      <c r="S279" s="189"/>
      <c r="T279" s="189"/>
      <c r="U279" s="189"/>
      <c r="V279" s="189"/>
      <c r="W279" s="189"/>
      <c r="X279" s="189"/>
      <c r="Y279" s="189"/>
      <c r="Z279" s="189"/>
    </row>
    <row r="280" spans="1:26">
      <c r="A280" s="186" t="s">
        <v>765</v>
      </c>
      <c r="B280" s="174" t="s">
        <v>8</v>
      </c>
      <c r="C280" s="174">
        <v>48</v>
      </c>
      <c r="D280" s="174">
        <v>28</v>
      </c>
      <c r="E280" s="174">
        <v>32</v>
      </c>
      <c r="F280" s="174" t="s">
        <v>784</v>
      </c>
      <c r="G280" s="186" t="s">
        <v>783</v>
      </c>
      <c r="H280" s="186" t="s">
        <v>785</v>
      </c>
      <c r="I280" s="186">
        <v>88.375</v>
      </c>
      <c r="J280" s="186">
        <v>90.875</v>
      </c>
      <c r="K280" s="186">
        <v>35</v>
      </c>
      <c r="L280" s="174" t="str">
        <f t="shared" si="1"/>
        <v>5550-BK482832S</v>
      </c>
      <c r="M280" s="189"/>
      <c r="N280" s="189"/>
      <c r="O280" s="189"/>
      <c r="P280" s="189"/>
      <c r="Q280" s="189"/>
      <c r="R280" s="189"/>
      <c r="S280" s="189"/>
      <c r="T280" s="189"/>
      <c r="U280" s="189"/>
      <c r="V280" s="189"/>
      <c r="W280" s="189"/>
      <c r="X280" s="189"/>
      <c r="Y280" s="189"/>
      <c r="Z280" s="189"/>
    </row>
    <row r="281" spans="1:26">
      <c r="A281" s="186" t="s">
        <v>765</v>
      </c>
      <c r="B281" s="174" t="s">
        <v>7</v>
      </c>
      <c r="C281" s="174">
        <v>48</v>
      </c>
      <c r="D281" s="174">
        <v>28</v>
      </c>
      <c r="E281" s="174">
        <v>32</v>
      </c>
      <c r="F281" s="174" t="s">
        <v>784</v>
      </c>
      <c r="G281" s="186" t="s">
        <v>767</v>
      </c>
      <c r="H281" s="186" t="s">
        <v>785</v>
      </c>
      <c r="I281" s="186">
        <v>88.375</v>
      </c>
      <c r="J281" s="186">
        <v>90.875</v>
      </c>
      <c r="K281" s="186">
        <v>35</v>
      </c>
      <c r="L281" s="174" t="str">
        <f t="shared" si="1"/>
        <v>5550-GR482832S</v>
      </c>
      <c r="M281" s="189"/>
      <c r="N281" s="189"/>
      <c r="O281" s="189"/>
      <c r="P281" s="189"/>
      <c r="Q281" s="189"/>
      <c r="R281" s="189"/>
      <c r="S281" s="189"/>
      <c r="T281" s="189"/>
      <c r="U281" s="189"/>
      <c r="V281" s="189"/>
      <c r="W281" s="189"/>
      <c r="X281" s="189"/>
      <c r="Y281" s="189"/>
      <c r="Z281" s="189"/>
    </row>
    <row r="282" spans="1:26">
      <c r="A282" s="186" t="s">
        <v>765</v>
      </c>
      <c r="B282" s="174" t="s">
        <v>5</v>
      </c>
      <c r="C282" s="174">
        <v>48</v>
      </c>
      <c r="D282" s="174">
        <v>28</v>
      </c>
      <c r="E282" s="174">
        <v>36</v>
      </c>
      <c r="F282" s="174" t="s">
        <v>766</v>
      </c>
      <c r="G282" s="186" t="s">
        <v>782</v>
      </c>
      <c r="H282" s="186" t="s">
        <v>768</v>
      </c>
      <c r="I282" s="186">
        <v>88.375</v>
      </c>
      <c r="J282" s="186">
        <v>90.875</v>
      </c>
      <c r="K282" s="186">
        <v>38</v>
      </c>
      <c r="L282" s="174" t="str">
        <f t="shared" si="1"/>
        <v>5550-WH482836T</v>
      </c>
      <c r="M282" s="189"/>
      <c r="N282" s="189"/>
      <c r="O282" s="189"/>
      <c r="P282" s="189"/>
      <c r="Q282" s="189"/>
      <c r="R282" s="189"/>
      <c r="S282" s="189"/>
      <c r="T282" s="189"/>
      <c r="U282" s="189"/>
      <c r="V282" s="189"/>
      <c r="W282" s="189"/>
      <c r="X282" s="189"/>
      <c r="Y282" s="189"/>
      <c r="Z282" s="189"/>
    </row>
    <row r="283" spans="1:26">
      <c r="A283" s="186" t="s">
        <v>765</v>
      </c>
      <c r="B283" s="174" t="s">
        <v>8</v>
      </c>
      <c r="C283" s="174">
        <v>48</v>
      </c>
      <c r="D283" s="174">
        <v>28</v>
      </c>
      <c r="E283" s="174">
        <v>36</v>
      </c>
      <c r="F283" s="187" t="s">
        <v>766</v>
      </c>
      <c r="G283" s="186" t="s">
        <v>783</v>
      </c>
      <c r="H283" s="186" t="s">
        <v>768</v>
      </c>
      <c r="I283" s="186">
        <v>88.375</v>
      </c>
      <c r="J283" s="186">
        <v>90.875</v>
      </c>
      <c r="K283" s="186">
        <v>38</v>
      </c>
      <c r="L283" s="174" t="str">
        <f t="shared" si="1"/>
        <v>5550-BK482836T</v>
      </c>
      <c r="M283" s="189"/>
      <c r="N283" s="189"/>
      <c r="O283" s="189"/>
      <c r="P283" s="189"/>
      <c r="Q283" s="189"/>
      <c r="R283" s="189"/>
      <c r="S283" s="189"/>
      <c r="T283" s="189"/>
      <c r="U283" s="189"/>
      <c r="V283" s="189"/>
      <c r="W283" s="189"/>
      <c r="X283" s="189"/>
      <c r="Y283" s="189"/>
      <c r="Z283" s="189"/>
    </row>
    <row r="284" spans="1:26">
      <c r="A284" s="186" t="s">
        <v>765</v>
      </c>
      <c r="B284" s="174" t="s">
        <v>7</v>
      </c>
      <c r="C284" s="174">
        <v>48</v>
      </c>
      <c r="D284" s="174">
        <v>28</v>
      </c>
      <c r="E284" s="174">
        <v>36</v>
      </c>
      <c r="F284" s="187" t="s">
        <v>766</v>
      </c>
      <c r="G284" s="186" t="s">
        <v>767</v>
      </c>
      <c r="H284" s="186" t="s">
        <v>768</v>
      </c>
      <c r="I284" s="186">
        <v>88.375</v>
      </c>
      <c r="J284" s="186">
        <v>90.875</v>
      </c>
      <c r="K284" s="186">
        <v>38</v>
      </c>
      <c r="L284" s="174" t="str">
        <f t="shared" si="1"/>
        <v>5550-GR482836T</v>
      </c>
      <c r="M284" s="189"/>
      <c r="N284" s="189"/>
      <c r="O284" s="189"/>
      <c r="P284" s="189"/>
      <c r="Q284" s="189"/>
      <c r="R284" s="189"/>
      <c r="S284" s="189"/>
      <c r="T284" s="189"/>
      <c r="U284" s="189"/>
      <c r="V284" s="189"/>
      <c r="W284" s="189"/>
      <c r="X284" s="189"/>
      <c r="Y284" s="189"/>
      <c r="Z284" s="189"/>
    </row>
    <row r="285" spans="1:26">
      <c r="A285" s="186" t="s">
        <v>765</v>
      </c>
      <c r="B285" s="174" t="s">
        <v>5</v>
      </c>
      <c r="C285" s="174">
        <v>48</v>
      </c>
      <c r="D285" s="174">
        <v>28</v>
      </c>
      <c r="E285" s="174">
        <v>36</v>
      </c>
      <c r="F285" s="174" t="s">
        <v>784</v>
      </c>
      <c r="G285" s="186" t="s">
        <v>782</v>
      </c>
      <c r="H285" s="186" t="s">
        <v>785</v>
      </c>
      <c r="I285" s="186">
        <v>88.375</v>
      </c>
      <c r="J285" s="186">
        <v>90.875</v>
      </c>
      <c r="K285" s="186">
        <v>38</v>
      </c>
      <c r="L285" s="174" t="str">
        <f t="shared" si="1"/>
        <v>5550-WH482836S</v>
      </c>
      <c r="M285" s="189"/>
      <c r="N285" s="189"/>
      <c r="O285" s="189"/>
      <c r="P285" s="189"/>
      <c r="Q285" s="189"/>
      <c r="R285" s="189"/>
      <c r="S285" s="189"/>
      <c r="T285" s="189"/>
      <c r="U285" s="189"/>
      <c r="V285" s="189"/>
      <c r="W285" s="189"/>
      <c r="X285" s="189"/>
      <c r="Y285" s="189"/>
      <c r="Z285" s="189"/>
    </row>
    <row r="286" spans="1:26">
      <c r="A286" s="186" t="s">
        <v>765</v>
      </c>
      <c r="B286" s="174" t="s">
        <v>8</v>
      </c>
      <c r="C286" s="174">
        <v>48</v>
      </c>
      <c r="D286" s="174">
        <v>28</v>
      </c>
      <c r="E286" s="174">
        <v>36</v>
      </c>
      <c r="F286" s="174" t="s">
        <v>784</v>
      </c>
      <c r="G286" s="186" t="s">
        <v>783</v>
      </c>
      <c r="H286" s="186" t="s">
        <v>785</v>
      </c>
      <c r="I286" s="186">
        <v>88.375</v>
      </c>
      <c r="J286" s="186">
        <v>90.875</v>
      </c>
      <c r="K286" s="186">
        <v>38</v>
      </c>
      <c r="L286" s="174" t="str">
        <f t="shared" si="1"/>
        <v>5550-BK482836S</v>
      </c>
      <c r="M286" s="189"/>
      <c r="N286" s="189"/>
      <c r="O286" s="189"/>
      <c r="P286" s="189"/>
      <c r="Q286" s="189"/>
      <c r="R286" s="189"/>
      <c r="S286" s="189"/>
      <c r="T286" s="189"/>
      <c r="U286" s="189"/>
      <c r="V286" s="189"/>
      <c r="W286" s="189"/>
      <c r="X286" s="189"/>
      <c r="Y286" s="189"/>
      <c r="Z286" s="189"/>
    </row>
    <row r="287" spans="1:26">
      <c r="A287" s="186" t="s">
        <v>765</v>
      </c>
      <c r="B287" s="174" t="s">
        <v>7</v>
      </c>
      <c r="C287" s="174">
        <v>48</v>
      </c>
      <c r="D287" s="174">
        <v>28</v>
      </c>
      <c r="E287" s="174">
        <v>36</v>
      </c>
      <c r="F287" s="174" t="s">
        <v>784</v>
      </c>
      <c r="G287" s="186" t="s">
        <v>767</v>
      </c>
      <c r="H287" s="186" t="s">
        <v>785</v>
      </c>
      <c r="I287" s="186">
        <v>88.375</v>
      </c>
      <c r="J287" s="186">
        <v>90.875</v>
      </c>
      <c r="K287" s="186">
        <v>42</v>
      </c>
      <c r="L287" s="174" t="str">
        <f t="shared" si="1"/>
        <v>5550-GR482836S</v>
      </c>
      <c r="M287" s="189"/>
      <c r="N287" s="189"/>
      <c r="O287" s="189"/>
      <c r="P287" s="189"/>
      <c r="Q287" s="189"/>
      <c r="R287" s="189"/>
      <c r="S287" s="189"/>
      <c r="T287" s="189"/>
      <c r="U287" s="189"/>
      <c r="V287" s="189"/>
      <c r="W287" s="189"/>
      <c r="X287" s="189"/>
      <c r="Y287" s="189"/>
      <c r="Z287" s="189"/>
    </row>
    <row r="288" spans="1:26">
      <c r="A288" s="186" t="s">
        <v>765</v>
      </c>
      <c r="B288" s="174" t="s">
        <v>5</v>
      </c>
      <c r="C288" s="174">
        <v>48</v>
      </c>
      <c r="D288" s="174">
        <v>28</v>
      </c>
      <c r="E288" s="174">
        <v>40</v>
      </c>
      <c r="F288" s="174" t="s">
        <v>766</v>
      </c>
      <c r="G288" s="186" t="s">
        <v>782</v>
      </c>
      <c r="H288" s="186" t="s">
        <v>768</v>
      </c>
      <c r="I288" s="186">
        <v>88.375</v>
      </c>
      <c r="J288" s="186">
        <v>90.875</v>
      </c>
      <c r="K288" s="186">
        <v>42</v>
      </c>
      <c r="L288" s="174" t="str">
        <f t="shared" si="1"/>
        <v>5550-WH482840T</v>
      </c>
      <c r="M288" s="189"/>
      <c r="N288" s="189"/>
      <c r="O288" s="189"/>
      <c r="P288" s="189"/>
      <c r="Q288" s="189"/>
      <c r="R288" s="189"/>
      <c r="S288" s="189"/>
      <c r="T288" s="189"/>
      <c r="U288" s="189"/>
      <c r="V288" s="189"/>
      <c r="W288" s="189"/>
      <c r="X288" s="189"/>
      <c r="Y288" s="189"/>
      <c r="Z288" s="189"/>
    </row>
    <row r="289" spans="1:26">
      <c r="A289" s="186" t="s">
        <v>765</v>
      </c>
      <c r="B289" s="174" t="s">
        <v>8</v>
      </c>
      <c r="C289" s="174">
        <v>48</v>
      </c>
      <c r="D289" s="174">
        <v>28</v>
      </c>
      <c r="E289" s="174">
        <v>40</v>
      </c>
      <c r="F289" s="187" t="s">
        <v>766</v>
      </c>
      <c r="G289" s="186" t="s">
        <v>783</v>
      </c>
      <c r="H289" s="186" t="s">
        <v>768</v>
      </c>
      <c r="I289" s="186">
        <v>88.375</v>
      </c>
      <c r="J289" s="186">
        <v>90.875</v>
      </c>
      <c r="K289" s="186">
        <v>42</v>
      </c>
      <c r="L289" s="174" t="str">
        <f t="shared" si="1"/>
        <v>5550-BK482840T</v>
      </c>
      <c r="M289" s="189"/>
      <c r="N289" s="189"/>
      <c r="O289" s="189"/>
      <c r="P289" s="189"/>
      <c r="Q289" s="189"/>
      <c r="R289" s="189"/>
      <c r="S289" s="189"/>
      <c r="T289" s="189"/>
      <c r="U289" s="189"/>
      <c r="V289" s="189"/>
      <c r="W289" s="189"/>
      <c r="X289" s="189"/>
      <c r="Y289" s="189"/>
      <c r="Z289" s="189"/>
    </row>
    <row r="290" spans="1:26">
      <c r="A290" s="186" t="s">
        <v>765</v>
      </c>
      <c r="B290" s="174" t="s">
        <v>7</v>
      </c>
      <c r="C290" s="174">
        <v>48</v>
      </c>
      <c r="D290" s="174">
        <v>28</v>
      </c>
      <c r="E290" s="174">
        <v>40</v>
      </c>
      <c r="F290" s="187" t="s">
        <v>766</v>
      </c>
      <c r="G290" s="186" t="s">
        <v>767</v>
      </c>
      <c r="H290" s="186" t="s">
        <v>768</v>
      </c>
      <c r="I290" s="186">
        <v>88.375</v>
      </c>
      <c r="J290" s="186">
        <v>90.875</v>
      </c>
      <c r="K290" s="186">
        <v>42</v>
      </c>
      <c r="L290" s="174" t="str">
        <f t="shared" si="1"/>
        <v>5550-GR482840T</v>
      </c>
      <c r="M290" s="189"/>
      <c r="N290" s="189"/>
      <c r="O290" s="189"/>
      <c r="P290" s="189"/>
      <c r="Q290" s="189"/>
      <c r="R290" s="189"/>
      <c r="S290" s="189"/>
      <c r="T290" s="189"/>
      <c r="U290" s="189"/>
      <c r="V290" s="189"/>
      <c r="W290" s="189"/>
      <c r="X290" s="189"/>
      <c r="Y290" s="189"/>
      <c r="Z290" s="189"/>
    </row>
    <row r="291" spans="1:26">
      <c r="A291" s="186" t="s">
        <v>765</v>
      </c>
      <c r="B291" s="174" t="s">
        <v>5</v>
      </c>
      <c r="C291" s="174">
        <v>48</v>
      </c>
      <c r="D291" s="174">
        <v>28</v>
      </c>
      <c r="E291" s="174">
        <v>40</v>
      </c>
      <c r="F291" s="174" t="s">
        <v>784</v>
      </c>
      <c r="G291" s="186" t="s">
        <v>782</v>
      </c>
      <c r="H291" s="186" t="s">
        <v>785</v>
      </c>
      <c r="I291" s="186">
        <v>88.375</v>
      </c>
      <c r="J291" s="186">
        <v>90.875</v>
      </c>
      <c r="K291" s="186">
        <v>42</v>
      </c>
      <c r="L291" s="174" t="str">
        <f t="shared" si="1"/>
        <v>5550-WH482840S</v>
      </c>
      <c r="M291" s="189"/>
      <c r="N291" s="189"/>
      <c r="O291" s="189"/>
      <c r="P291" s="189"/>
      <c r="Q291" s="189"/>
      <c r="R291" s="189"/>
      <c r="S291" s="189"/>
      <c r="T291" s="189"/>
      <c r="U291" s="189"/>
      <c r="V291" s="189"/>
      <c r="W291" s="189"/>
      <c r="X291" s="189"/>
      <c r="Y291" s="189"/>
      <c r="Z291" s="189"/>
    </row>
    <row r="292" spans="1:26">
      <c r="A292" s="186" t="s">
        <v>765</v>
      </c>
      <c r="B292" s="174" t="s">
        <v>8</v>
      </c>
      <c r="C292" s="174">
        <v>48</v>
      </c>
      <c r="D292" s="174">
        <v>28</v>
      </c>
      <c r="E292" s="174">
        <v>40</v>
      </c>
      <c r="F292" s="174" t="s">
        <v>784</v>
      </c>
      <c r="G292" s="186" t="s">
        <v>783</v>
      </c>
      <c r="H292" s="186" t="s">
        <v>785</v>
      </c>
      <c r="I292" s="186">
        <v>88.375</v>
      </c>
      <c r="J292" s="186">
        <v>90.875</v>
      </c>
      <c r="K292" s="186">
        <v>42</v>
      </c>
      <c r="L292" s="174" t="str">
        <f t="shared" si="1"/>
        <v>5550-BK482840S</v>
      </c>
      <c r="M292" s="189"/>
      <c r="N292" s="189"/>
      <c r="O292" s="189"/>
      <c r="P292" s="189"/>
      <c r="Q292" s="189"/>
      <c r="R292" s="189"/>
      <c r="S292" s="189"/>
      <c r="T292" s="189"/>
      <c r="U292" s="189"/>
      <c r="V292" s="189"/>
      <c r="W292" s="189"/>
      <c r="X292" s="189"/>
      <c r="Y292" s="189"/>
      <c r="Z292" s="189"/>
    </row>
    <row r="293" spans="1:26">
      <c r="A293" s="186" t="s">
        <v>765</v>
      </c>
      <c r="B293" s="174" t="s">
        <v>7</v>
      </c>
      <c r="C293" s="174">
        <v>48</v>
      </c>
      <c r="D293" s="174">
        <v>28</v>
      </c>
      <c r="E293" s="174">
        <v>40</v>
      </c>
      <c r="F293" s="174" t="s">
        <v>784</v>
      </c>
      <c r="G293" s="186" t="s">
        <v>767</v>
      </c>
      <c r="H293" s="186" t="s">
        <v>785</v>
      </c>
      <c r="I293" s="186">
        <v>88.375</v>
      </c>
      <c r="J293" s="186">
        <v>90.875</v>
      </c>
      <c r="K293" s="186">
        <v>42</v>
      </c>
      <c r="L293" s="174" t="str">
        <f t="shared" si="1"/>
        <v>5550-GR482840S</v>
      </c>
      <c r="M293" s="189"/>
      <c r="N293" s="189"/>
      <c r="O293" s="189"/>
      <c r="P293" s="189"/>
      <c r="Q293" s="189"/>
      <c r="R293" s="189"/>
      <c r="S293" s="189"/>
      <c r="T293" s="189"/>
      <c r="U293" s="189"/>
      <c r="V293" s="189"/>
      <c r="W293" s="189"/>
      <c r="X293" s="189"/>
      <c r="Y293" s="189"/>
      <c r="Z293" s="189"/>
    </row>
    <row r="294" spans="1:26">
      <c r="A294" s="186" t="s">
        <v>765</v>
      </c>
      <c r="B294" s="174" t="s">
        <v>5</v>
      </c>
      <c r="C294" s="174">
        <v>48</v>
      </c>
      <c r="D294" s="174">
        <v>28</v>
      </c>
      <c r="E294" s="174">
        <v>42</v>
      </c>
      <c r="F294" s="174" t="s">
        <v>766</v>
      </c>
      <c r="G294" s="186" t="s">
        <v>782</v>
      </c>
      <c r="H294" s="186" t="s">
        <v>768</v>
      </c>
      <c r="I294" s="186">
        <v>88.375</v>
      </c>
      <c r="J294" s="186">
        <v>90.875</v>
      </c>
      <c r="K294" s="186">
        <v>44</v>
      </c>
      <c r="L294" s="174" t="str">
        <f t="shared" si="1"/>
        <v>5550-WH482842T</v>
      </c>
      <c r="M294" s="189"/>
      <c r="N294" s="189"/>
      <c r="O294" s="189"/>
      <c r="P294" s="189"/>
      <c r="Q294" s="189"/>
      <c r="R294" s="189"/>
      <c r="S294" s="189"/>
      <c r="T294" s="189"/>
      <c r="U294" s="189"/>
      <c r="V294" s="189"/>
      <c r="W294" s="189"/>
      <c r="X294" s="189"/>
      <c r="Y294" s="189"/>
      <c r="Z294" s="189"/>
    </row>
    <row r="295" spans="1:26">
      <c r="A295" s="186" t="s">
        <v>765</v>
      </c>
      <c r="B295" s="174" t="s">
        <v>8</v>
      </c>
      <c r="C295" s="174">
        <v>48</v>
      </c>
      <c r="D295" s="174">
        <v>28</v>
      </c>
      <c r="E295" s="174">
        <v>42</v>
      </c>
      <c r="F295" s="187" t="s">
        <v>766</v>
      </c>
      <c r="G295" s="186" t="s">
        <v>783</v>
      </c>
      <c r="H295" s="186" t="s">
        <v>768</v>
      </c>
      <c r="I295" s="186">
        <v>88.375</v>
      </c>
      <c r="J295" s="186">
        <v>90.875</v>
      </c>
      <c r="K295" s="186">
        <v>44</v>
      </c>
      <c r="L295" s="174" t="str">
        <f t="shared" si="1"/>
        <v>5550-BK482842T</v>
      </c>
      <c r="M295" s="189"/>
      <c r="N295" s="189"/>
      <c r="O295" s="189"/>
      <c r="P295" s="189"/>
      <c r="Q295" s="189"/>
      <c r="R295" s="189"/>
      <c r="S295" s="189"/>
      <c r="T295" s="189"/>
      <c r="U295" s="189"/>
      <c r="V295" s="189"/>
      <c r="W295" s="189"/>
      <c r="X295" s="189"/>
      <c r="Y295" s="189"/>
      <c r="Z295" s="189"/>
    </row>
    <row r="296" spans="1:26">
      <c r="A296" s="186" t="s">
        <v>765</v>
      </c>
      <c r="B296" s="174" t="s">
        <v>7</v>
      </c>
      <c r="C296" s="174">
        <v>48</v>
      </c>
      <c r="D296" s="174">
        <v>28</v>
      </c>
      <c r="E296" s="174">
        <v>42</v>
      </c>
      <c r="F296" s="187" t="s">
        <v>766</v>
      </c>
      <c r="G296" s="186" t="s">
        <v>767</v>
      </c>
      <c r="H296" s="186" t="s">
        <v>768</v>
      </c>
      <c r="I296" s="186">
        <v>88.375</v>
      </c>
      <c r="J296" s="186">
        <v>90.875</v>
      </c>
      <c r="K296" s="186">
        <v>44</v>
      </c>
      <c r="L296" s="174" t="str">
        <f t="shared" si="1"/>
        <v>5550-GR482842T</v>
      </c>
      <c r="M296" s="189"/>
      <c r="N296" s="189"/>
      <c r="O296" s="189"/>
      <c r="P296" s="189"/>
      <c r="Q296" s="189"/>
      <c r="R296" s="189"/>
      <c r="S296" s="189"/>
      <c r="T296" s="189"/>
      <c r="U296" s="189"/>
      <c r="V296" s="189"/>
      <c r="W296" s="189"/>
      <c r="X296" s="189"/>
      <c r="Y296" s="189"/>
      <c r="Z296" s="189"/>
    </row>
    <row r="297" spans="1:26">
      <c r="A297" s="186" t="s">
        <v>765</v>
      </c>
      <c r="B297" s="174" t="s">
        <v>5</v>
      </c>
      <c r="C297" s="174">
        <v>48</v>
      </c>
      <c r="D297" s="174">
        <v>28</v>
      </c>
      <c r="E297" s="174">
        <v>42</v>
      </c>
      <c r="F297" s="174" t="s">
        <v>784</v>
      </c>
      <c r="G297" s="186" t="s">
        <v>782</v>
      </c>
      <c r="H297" s="186" t="s">
        <v>785</v>
      </c>
      <c r="I297" s="186">
        <v>88.375</v>
      </c>
      <c r="J297" s="186">
        <v>90.875</v>
      </c>
      <c r="K297" s="186">
        <v>44</v>
      </c>
      <c r="L297" s="174" t="str">
        <f t="shared" si="1"/>
        <v>5550-WH482842S</v>
      </c>
      <c r="M297" s="189"/>
      <c r="N297" s="189"/>
      <c r="O297" s="189"/>
      <c r="P297" s="189"/>
      <c r="Q297" s="189"/>
      <c r="R297" s="189"/>
      <c r="S297" s="189"/>
      <c r="T297" s="189"/>
      <c r="U297" s="189"/>
      <c r="V297" s="189"/>
      <c r="W297" s="189"/>
      <c r="X297" s="189"/>
      <c r="Y297" s="189"/>
      <c r="Z297" s="189"/>
    </row>
    <row r="298" spans="1:26">
      <c r="A298" s="186" t="s">
        <v>765</v>
      </c>
      <c r="B298" s="174" t="s">
        <v>8</v>
      </c>
      <c r="C298" s="174">
        <v>48</v>
      </c>
      <c r="D298" s="174">
        <v>28</v>
      </c>
      <c r="E298" s="174">
        <v>42</v>
      </c>
      <c r="F298" s="174" t="s">
        <v>784</v>
      </c>
      <c r="G298" s="186" t="s">
        <v>783</v>
      </c>
      <c r="H298" s="186" t="s">
        <v>785</v>
      </c>
      <c r="I298" s="186">
        <v>88.375</v>
      </c>
      <c r="J298" s="186">
        <v>90.875</v>
      </c>
      <c r="K298" s="186">
        <v>44</v>
      </c>
      <c r="L298" s="174" t="str">
        <f t="shared" si="1"/>
        <v>5550-BK482842S</v>
      </c>
      <c r="M298" s="189"/>
      <c r="N298" s="189"/>
      <c r="O298" s="189"/>
      <c r="P298" s="189"/>
      <c r="Q298" s="189"/>
      <c r="R298" s="189"/>
      <c r="S298" s="189"/>
      <c r="T298" s="189"/>
      <c r="U298" s="189"/>
      <c r="V298" s="189"/>
      <c r="W298" s="189"/>
      <c r="X298" s="189"/>
      <c r="Y298" s="189"/>
      <c r="Z298" s="189"/>
    </row>
    <row r="299" spans="1:26">
      <c r="A299" s="186" t="s">
        <v>765</v>
      </c>
      <c r="B299" s="174" t="s">
        <v>7</v>
      </c>
      <c r="C299" s="174">
        <v>48</v>
      </c>
      <c r="D299" s="174">
        <v>28</v>
      </c>
      <c r="E299" s="174">
        <v>42</v>
      </c>
      <c r="F299" s="174" t="s">
        <v>784</v>
      </c>
      <c r="G299" s="186" t="s">
        <v>767</v>
      </c>
      <c r="H299" s="186" t="s">
        <v>785</v>
      </c>
      <c r="I299" s="186">
        <v>88.375</v>
      </c>
      <c r="J299" s="186">
        <v>90.875</v>
      </c>
      <c r="K299" s="186">
        <v>44</v>
      </c>
      <c r="L299" s="174" t="str">
        <f t="shared" si="1"/>
        <v>5550-GR482842S</v>
      </c>
      <c r="M299" s="189"/>
      <c r="N299" s="189"/>
      <c r="O299" s="189"/>
      <c r="P299" s="189"/>
      <c r="Q299" s="189"/>
      <c r="R299" s="189"/>
      <c r="S299" s="189"/>
      <c r="T299" s="189"/>
      <c r="U299" s="189"/>
      <c r="V299" s="189"/>
      <c r="W299" s="189"/>
      <c r="X299" s="189"/>
      <c r="Y299" s="189"/>
      <c r="Z299" s="189"/>
    </row>
    <row r="300" spans="1:26">
      <c r="A300" s="186" t="s">
        <v>765</v>
      </c>
      <c r="B300" s="174" t="s">
        <v>5</v>
      </c>
      <c r="C300" s="174">
        <v>48</v>
      </c>
      <c r="D300" s="174">
        <v>28</v>
      </c>
      <c r="E300" s="174">
        <v>48</v>
      </c>
      <c r="F300" s="174" t="s">
        <v>766</v>
      </c>
      <c r="G300" s="186" t="s">
        <v>782</v>
      </c>
      <c r="H300" s="186" t="s">
        <v>768</v>
      </c>
      <c r="I300" s="186">
        <v>88.375</v>
      </c>
      <c r="J300" s="186">
        <v>90.875</v>
      </c>
      <c r="K300" s="186">
        <v>50</v>
      </c>
      <c r="L300" s="174" t="str">
        <f t="shared" si="1"/>
        <v>5550-WH482848T</v>
      </c>
      <c r="M300" s="189"/>
      <c r="N300" s="189"/>
      <c r="O300" s="189"/>
      <c r="P300" s="189"/>
      <c r="Q300" s="189"/>
      <c r="R300" s="189"/>
      <c r="S300" s="189"/>
      <c r="T300" s="189"/>
      <c r="U300" s="189"/>
      <c r="V300" s="189"/>
      <c r="W300" s="189"/>
      <c r="X300" s="189"/>
      <c r="Y300" s="189"/>
      <c r="Z300" s="189"/>
    </row>
    <row r="301" spans="1:26">
      <c r="A301" s="186" t="s">
        <v>765</v>
      </c>
      <c r="B301" s="174" t="s">
        <v>8</v>
      </c>
      <c r="C301" s="174">
        <v>48</v>
      </c>
      <c r="D301" s="174">
        <v>28</v>
      </c>
      <c r="E301" s="174">
        <v>48</v>
      </c>
      <c r="F301" s="187" t="s">
        <v>766</v>
      </c>
      <c r="G301" s="186" t="s">
        <v>783</v>
      </c>
      <c r="H301" s="186" t="s">
        <v>768</v>
      </c>
      <c r="I301" s="186">
        <v>88.375</v>
      </c>
      <c r="J301" s="186">
        <v>90.875</v>
      </c>
      <c r="K301" s="186">
        <v>50</v>
      </c>
      <c r="L301" s="174" t="str">
        <f t="shared" si="1"/>
        <v>5550-BK482848T</v>
      </c>
      <c r="M301" s="189"/>
      <c r="N301" s="189"/>
      <c r="O301" s="189"/>
      <c r="P301" s="189"/>
      <c r="Q301" s="189"/>
      <c r="R301" s="189"/>
      <c r="S301" s="189"/>
      <c r="T301" s="189"/>
      <c r="U301" s="189"/>
      <c r="V301" s="189"/>
      <c r="W301" s="189"/>
      <c r="X301" s="189"/>
      <c r="Y301" s="189"/>
      <c r="Z301" s="189"/>
    </row>
    <row r="302" spans="1:26">
      <c r="A302" s="186" t="s">
        <v>765</v>
      </c>
      <c r="B302" s="174" t="s">
        <v>7</v>
      </c>
      <c r="C302" s="174">
        <v>48</v>
      </c>
      <c r="D302" s="174">
        <v>28</v>
      </c>
      <c r="E302" s="174">
        <v>48</v>
      </c>
      <c r="F302" s="187" t="s">
        <v>766</v>
      </c>
      <c r="G302" s="186" t="s">
        <v>767</v>
      </c>
      <c r="H302" s="186" t="s">
        <v>768</v>
      </c>
      <c r="I302" s="186">
        <v>88.375</v>
      </c>
      <c r="J302" s="186">
        <v>90.875</v>
      </c>
      <c r="K302" s="186">
        <v>50</v>
      </c>
      <c r="L302" s="174" t="str">
        <f t="shared" si="1"/>
        <v>5550-GR482848T</v>
      </c>
      <c r="M302" s="189"/>
      <c r="N302" s="189"/>
      <c r="O302" s="189"/>
      <c r="P302" s="189"/>
      <c r="Q302" s="189"/>
      <c r="R302" s="189"/>
      <c r="S302" s="189"/>
      <c r="T302" s="189"/>
      <c r="U302" s="189"/>
      <c r="V302" s="189"/>
      <c r="W302" s="189"/>
      <c r="X302" s="189"/>
      <c r="Y302" s="189"/>
      <c r="Z302" s="189"/>
    </row>
    <row r="303" spans="1:26">
      <c r="A303" s="186" t="s">
        <v>765</v>
      </c>
      <c r="B303" s="174" t="s">
        <v>5</v>
      </c>
      <c r="C303" s="174">
        <v>48</v>
      </c>
      <c r="D303" s="174">
        <v>28</v>
      </c>
      <c r="E303" s="174">
        <v>48</v>
      </c>
      <c r="F303" s="174" t="s">
        <v>784</v>
      </c>
      <c r="G303" s="186" t="s">
        <v>782</v>
      </c>
      <c r="H303" s="186" t="s">
        <v>785</v>
      </c>
      <c r="I303" s="186">
        <v>88.375</v>
      </c>
      <c r="J303" s="186">
        <v>90.875</v>
      </c>
      <c r="K303" s="186">
        <v>50</v>
      </c>
      <c r="L303" s="174" t="str">
        <f t="shared" si="1"/>
        <v>5550-WH482848S</v>
      </c>
      <c r="M303" s="189"/>
      <c r="N303" s="189"/>
      <c r="O303" s="189"/>
      <c r="P303" s="189"/>
      <c r="Q303" s="189"/>
      <c r="R303" s="189"/>
      <c r="S303" s="189"/>
      <c r="T303" s="189"/>
      <c r="U303" s="189"/>
      <c r="V303" s="189"/>
      <c r="W303" s="189"/>
      <c r="X303" s="189"/>
      <c r="Y303" s="189"/>
      <c r="Z303" s="189"/>
    </row>
    <row r="304" spans="1:26">
      <c r="A304" s="186" t="s">
        <v>765</v>
      </c>
      <c r="B304" s="174" t="s">
        <v>8</v>
      </c>
      <c r="C304" s="174">
        <v>48</v>
      </c>
      <c r="D304" s="174">
        <v>28</v>
      </c>
      <c r="E304" s="174">
        <v>48</v>
      </c>
      <c r="F304" s="174" t="s">
        <v>784</v>
      </c>
      <c r="G304" s="186" t="s">
        <v>783</v>
      </c>
      <c r="H304" s="186" t="s">
        <v>785</v>
      </c>
      <c r="I304" s="186">
        <v>88.375</v>
      </c>
      <c r="J304" s="186">
        <v>90.875</v>
      </c>
      <c r="K304" s="186">
        <v>50</v>
      </c>
      <c r="L304" s="174" t="str">
        <f t="shared" si="1"/>
        <v>5550-BK482848S</v>
      </c>
      <c r="M304" s="189"/>
      <c r="N304" s="189"/>
      <c r="O304" s="189"/>
      <c r="P304" s="189"/>
      <c r="Q304" s="189"/>
      <c r="R304" s="189"/>
      <c r="S304" s="189"/>
      <c r="T304" s="189"/>
      <c r="U304" s="189"/>
      <c r="V304" s="189"/>
      <c r="W304" s="189"/>
      <c r="X304" s="189"/>
      <c r="Y304" s="189"/>
      <c r="Z304" s="189"/>
    </row>
    <row r="305" spans="1:26">
      <c r="A305" s="186" t="s">
        <v>765</v>
      </c>
      <c r="B305" s="174" t="s">
        <v>7</v>
      </c>
      <c r="C305" s="174">
        <v>48</v>
      </c>
      <c r="D305" s="174">
        <v>28</v>
      </c>
      <c r="E305" s="174">
        <v>48</v>
      </c>
      <c r="F305" s="174" t="s">
        <v>784</v>
      </c>
      <c r="G305" s="186" t="s">
        <v>767</v>
      </c>
      <c r="H305" s="186" t="s">
        <v>785</v>
      </c>
      <c r="I305" s="186">
        <v>88.375</v>
      </c>
      <c r="J305" s="186">
        <v>90.875</v>
      </c>
      <c r="K305" s="186">
        <v>50</v>
      </c>
      <c r="L305" s="174" t="str">
        <f t="shared" si="1"/>
        <v>5550-GR482848S</v>
      </c>
      <c r="M305" s="189"/>
      <c r="N305" s="189"/>
      <c r="O305" s="189"/>
      <c r="P305" s="189"/>
      <c r="Q305" s="189"/>
      <c r="R305" s="189"/>
      <c r="S305" s="189"/>
      <c r="T305" s="189"/>
      <c r="U305" s="189"/>
      <c r="V305" s="189"/>
      <c r="W305" s="189"/>
      <c r="X305" s="189"/>
      <c r="Y305" s="189"/>
      <c r="Z305" s="189"/>
    </row>
    <row r="306" spans="1:26">
      <c r="A306" s="186" t="s">
        <v>765</v>
      </c>
      <c r="B306" s="174" t="s">
        <v>5</v>
      </c>
      <c r="C306" s="174">
        <v>48</v>
      </c>
      <c r="D306" s="174">
        <v>30</v>
      </c>
      <c r="E306" s="174">
        <v>32</v>
      </c>
      <c r="F306" s="174" t="s">
        <v>766</v>
      </c>
      <c r="G306" s="186" t="s">
        <v>782</v>
      </c>
      <c r="H306" s="186" t="s">
        <v>768</v>
      </c>
      <c r="I306" s="186">
        <v>88.375</v>
      </c>
      <c r="J306" s="186">
        <v>90.875</v>
      </c>
      <c r="K306" s="186">
        <v>35</v>
      </c>
      <c r="L306" s="174" t="str">
        <f t="shared" si="1"/>
        <v>5550-WH483032T</v>
      </c>
      <c r="M306" s="189"/>
      <c r="N306" s="189"/>
      <c r="O306" s="189"/>
      <c r="P306" s="189"/>
      <c r="Q306" s="189"/>
      <c r="R306" s="189"/>
      <c r="S306" s="189"/>
      <c r="T306" s="189"/>
      <c r="U306" s="189"/>
      <c r="V306" s="189"/>
      <c r="W306" s="189"/>
      <c r="X306" s="189"/>
      <c r="Y306" s="189"/>
      <c r="Z306" s="189"/>
    </row>
    <row r="307" spans="1:26">
      <c r="A307" s="186" t="s">
        <v>765</v>
      </c>
      <c r="B307" s="174" t="s">
        <v>8</v>
      </c>
      <c r="C307" s="174">
        <v>48</v>
      </c>
      <c r="D307" s="174">
        <v>30</v>
      </c>
      <c r="E307" s="174">
        <v>32</v>
      </c>
      <c r="F307" s="187" t="s">
        <v>766</v>
      </c>
      <c r="G307" s="186" t="s">
        <v>783</v>
      </c>
      <c r="H307" s="186" t="s">
        <v>768</v>
      </c>
      <c r="I307" s="186">
        <v>88.375</v>
      </c>
      <c r="J307" s="186">
        <v>90.875</v>
      </c>
      <c r="K307" s="186">
        <v>35</v>
      </c>
      <c r="L307" s="174" t="str">
        <f t="shared" si="1"/>
        <v>5550-BK483032T</v>
      </c>
      <c r="M307" s="189"/>
      <c r="N307" s="189"/>
      <c r="O307" s="189"/>
      <c r="P307" s="189"/>
      <c r="Q307" s="189"/>
      <c r="R307" s="189"/>
      <c r="S307" s="189"/>
      <c r="T307" s="189"/>
      <c r="U307" s="189"/>
      <c r="V307" s="189"/>
      <c r="W307" s="189"/>
      <c r="X307" s="189"/>
      <c r="Y307" s="189"/>
      <c r="Z307" s="189"/>
    </row>
    <row r="308" spans="1:26">
      <c r="A308" s="186" t="s">
        <v>765</v>
      </c>
      <c r="B308" s="174" t="s">
        <v>7</v>
      </c>
      <c r="C308" s="174">
        <v>48</v>
      </c>
      <c r="D308" s="174">
        <v>30</v>
      </c>
      <c r="E308" s="174">
        <v>32</v>
      </c>
      <c r="F308" s="187" t="s">
        <v>766</v>
      </c>
      <c r="G308" s="186" t="s">
        <v>767</v>
      </c>
      <c r="H308" s="186" t="s">
        <v>768</v>
      </c>
      <c r="I308" s="186">
        <v>88.375</v>
      </c>
      <c r="J308" s="186">
        <v>90.875</v>
      </c>
      <c r="K308" s="186">
        <v>35</v>
      </c>
      <c r="L308" s="174" t="str">
        <f t="shared" si="1"/>
        <v>5550-GR483032T</v>
      </c>
      <c r="M308" s="189"/>
      <c r="N308" s="189"/>
      <c r="O308" s="189"/>
      <c r="P308" s="189"/>
      <c r="Q308" s="189"/>
      <c r="R308" s="189"/>
      <c r="S308" s="189"/>
      <c r="T308" s="189"/>
      <c r="U308" s="189"/>
      <c r="V308" s="189"/>
      <c r="W308" s="189"/>
      <c r="X308" s="189"/>
      <c r="Y308" s="189"/>
      <c r="Z308" s="189"/>
    </row>
    <row r="309" spans="1:26">
      <c r="A309" s="186" t="s">
        <v>765</v>
      </c>
      <c r="B309" s="174" t="s">
        <v>5</v>
      </c>
      <c r="C309" s="174">
        <v>48</v>
      </c>
      <c r="D309" s="174">
        <v>30</v>
      </c>
      <c r="E309" s="174">
        <v>32</v>
      </c>
      <c r="F309" s="174" t="s">
        <v>784</v>
      </c>
      <c r="G309" s="186" t="s">
        <v>782</v>
      </c>
      <c r="H309" s="186" t="s">
        <v>785</v>
      </c>
      <c r="I309" s="186">
        <v>88.375</v>
      </c>
      <c r="J309" s="186">
        <v>90.875</v>
      </c>
      <c r="K309" s="186">
        <v>35</v>
      </c>
      <c r="L309" s="174" t="str">
        <f t="shared" si="1"/>
        <v>5550-WH483032S</v>
      </c>
      <c r="M309" s="189"/>
      <c r="N309" s="189"/>
      <c r="O309" s="189"/>
      <c r="P309" s="189"/>
      <c r="Q309" s="189"/>
      <c r="R309" s="189"/>
      <c r="S309" s="189"/>
      <c r="T309" s="189"/>
      <c r="U309" s="189"/>
      <c r="V309" s="189"/>
      <c r="W309" s="189"/>
      <c r="X309" s="189"/>
      <c r="Y309" s="189"/>
      <c r="Z309" s="189"/>
    </row>
    <row r="310" spans="1:26">
      <c r="A310" s="186" t="s">
        <v>765</v>
      </c>
      <c r="B310" s="174" t="s">
        <v>8</v>
      </c>
      <c r="C310" s="174">
        <v>48</v>
      </c>
      <c r="D310" s="174">
        <v>30</v>
      </c>
      <c r="E310" s="174">
        <v>32</v>
      </c>
      <c r="F310" s="174" t="s">
        <v>784</v>
      </c>
      <c r="G310" s="186" t="s">
        <v>783</v>
      </c>
      <c r="H310" s="186" t="s">
        <v>785</v>
      </c>
      <c r="I310" s="186">
        <v>88.375</v>
      </c>
      <c r="J310" s="186">
        <v>90.875</v>
      </c>
      <c r="K310" s="186">
        <v>35</v>
      </c>
      <c r="L310" s="174" t="str">
        <f t="shared" si="1"/>
        <v>5550-BK483032S</v>
      </c>
      <c r="M310" s="189"/>
      <c r="N310" s="189"/>
      <c r="O310" s="189"/>
      <c r="P310" s="189"/>
      <c r="Q310" s="189"/>
      <c r="R310" s="189"/>
      <c r="S310" s="189"/>
      <c r="T310" s="189"/>
      <c r="U310" s="189"/>
      <c r="V310" s="189"/>
      <c r="W310" s="189"/>
      <c r="X310" s="189"/>
      <c r="Y310" s="189"/>
      <c r="Z310" s="189"/>
    </row>
    <row r="311" spans="1:26">
      <c r="A311" s="186" t="s">
        <v>765</v>
      </c>
      <c r="B311" s="174" t="s">
        <v>7</v>
      </c>
      <c r="C311" s="174">
        <v>48</v>
      </c>
      <c r="D311" s="174">
        <v>30</v>
      </c>
      <c r="E311" s="174">
        <v>32</v>
      </c>
      <c r="F311" s="174" t="s">
        <v>784</v>
      </c>
      <c r="G311" s="186" t="s">
        <v>767</v>
      </c>
      <c r="H311" s="186" t="s">
        <v>785</v>
      </c>
      <c r="I311" s="186">
        <v>88.375</v>
      </c>
      <c r="J311" s="186">
        <v>90.875</v>
      </c>
      <c r="K311" s="186">
        <v>35</v>
      </c>
      <c r="L311" s="174" t="str">
        <f t="shared" si="1"/>
        <v>5550-GR483032S</v>
      </c>
      <c r="M311" s="189"/>
      <c r="N311" s="189"/>
      <c r="O311" s="189"/>
      <c r="P311" s="189"/>
      <c r="Q311" s="189"/>
      <c r="R311" s="189"/>
      <c r="S311" s="189"/>
      <c r="T311" s="189"/>
      <c r="U311" s="189"/>
      <c r="V311" s="189"/>
      <c r="W311" s="189"/>
      <c r="X311" s="189"/>
      <c r="Y311" s="189"/>
      <c r="Z311" s="189"/>
    </row>
    <row r="312" spans="1:26">
      <c r="A312" s="186" t="s">
        <v>765</v>
      </c>
      <c r="B312" s="174" t="s">
        <v>5</v>
      </c>
      <c r="C312" s="174">
        <v>48</v>
      </c>
      <c r="D312" s="174">
        <v>30</v>
      </c>
      <c r="E312" s="174">
        <v>36</v>
      </c>
      <c r="F312" s="174" t="s">
        <v>766</v>
      </c>
      <c r="G312" s="186" t="s">
        <v>782</v>
      </c>
      <c r="H312" s="186" t="s">
        <v>768</v>
      </c>
      <c r="I312" s="186">
        <v>88.375</v>
      </c>
      <c r="J312" s="186">
        <v>90.875</v>
      </c>
      <c r="K312" s="186">
        <v>38</v>
      </c>
      <c r="L312" s="174" t="str">
        <f t="shared" si="1"/>
        <v>5550-WH483036T</v>
      </c>
      <c r="M312" s="189"/>
      <c r="N312" s="189"/>
      <c r="O312" s="189"/>
      <c r="P312" s="189"/>
      <c r="Q312" s="189"/>
      <c r="R312" s="189"/>
      <c r="S312" s="189"/>
      <c r="T312" s="189"/>
      <c r="U312" s="189"/>
      <c r="V312" s="189"/>
      <c r="W312" s="189"/>
      <c r="X312" s="189"/>
      <c r="Y312" s="189"/>
      <c r="Z312" s="189"/>
    </row>
    <row r="313" spans="1:26">
      <c r="A313" s="186" t="s">
        <v>765</v>
      </c>
      <c r="B313" s="174" t="s">
        <v>8</v>
      </c>
      <c r="C313" s="174">
        <v>48</v>
      </c>
      <c r="D313" s="174">
        <v>30</v>
      </c>
      <c r="E313" s="174">
        <v>36</v>
      </c>
      <c r="F313" s="187" t="s">
        <v>766</v>
      </c>
      <c r="G313" s="186" t="s">
        <v>783</v>
      </c>
      <c r="H313" s="186" t="s">
        <v>768</v>
      </c>
      <c r="I313" s="186">
        <v>88.375</v>
      </c>
      <c r="J313" s="186">
        <v>90.875</v>
      </c>
      <c r="K313" s="186">
        <v>38</v>
      </c>
      <c r="L313" s="174" t="str">
        <f t="shared" si="1"/>
        <v>5550-BK483036T</v>
      </c>
      <c r="M313" s="189"/>
      <c r="N313" s="189"/>
      <c r="O313" s="189"/>
      <c r="P313" s="189"/>
      <c r="Q313" s="189"/>
      <c r="R313" s="189"/>
      <c r="S313" s="189"/>
      <c r="T313" s="189"/>
      <c r="U313" s="189"/>
      <c r="V313" s="189"/>
      <c r="W313" s="189"/>
      <c r="X313" s="189"/>
      <c r="Y313" s="189"/>
      <c r="Z313" s="189"/>
    </row>
    <row r="314" spans="1:26">
      <c r="A314" s="186" t="s">
        <v>765</v>
      </c>
      <c r="B314" s="174" t="s">
        <v>7</v>
      </c>
      <c r="C314" s="174">
        <v>48</v>
      </c>
      <c r="D314" s="174">
        <v>30</v>
      </c>
      <c r="E314" s="174">
        <v>36</v>
      </c>
      <c r="F314" s="187" t="s">
        <v>766</v>
      </c>
      <c r="G314" s="186" t="s">
        <v>767</v>
      </c>
      <c r="H314" s="186" t="s">
        <v>768</v>
      </c>
      <c r="I314" s="186">
        <v>88.375</v>
      </c>
      <c r="J314" s="186">
        <v>90.875</v>
      </c>
      <c r="K314" s="186">
        <v>38</v>
      </c>
      <c r="L314" s="174" t="str">
        <f t="shared" si="1"/>
        <v>5550-GR483036T</v>
      </c>
      <c r="M314" s="189"/>
      <c r="N314" s="189"/>
      <c r="O314" s="189"/>
      <c r="P314" s="189"/>
      <c r="Q314" s="189"/>
      <c r="R314" s="189"/>
      <c r="S314" s="189"/>
      <c r="T314" s="189"/>
      <c r="U314" s="189"/>
      <c r="V314" s="189"/>
      <c r="W314" s="189"/>
      <c r="X314" s="189"/>
      <c r="Y314" s="189"/>
      <c r="Z314" s="189"/>
    </row>
    <row r="315" spans="1:26">
      <c r="A315" s="186" t="s">
        <v>765</v>
      </c>
      <c r="B315" s="174" t="s">
        <v>5</v>
      </c>
      <c r="C315" s="174">
        <v>48</v>
      </c>
      <c r="D315" s="174">
        <v>30</v>
      </c>
      <c r="E315" s="174">
        <v>36</v>
      </c>
      <c r="F315" s="174" t="s">
        <v>784</v>
      </c>
      <c r="G315" s="186" t="s">
        <v>782</v>
      </c>
      <c r="H315" s="186" t="s">
        <v>785</v>
      </c>
      <c r="I315" s="186">
        <v>88.375</v>
      </c>
      <c r="J315" s="186">
        <v>90.875</v>
      </c>
      <c r="K315" s="186">
        <v>38</v>
      </c>
      <c r="L315" s="174" t="str">
        <f t="shared" si="1"/>
        <v>5550-WH483036S</v>
      </c>
      <c r="M315" s="189"/>
      <c r="N315" s="189"/>
      <c r="O315" s="189"/>
      <c r="P315" s="189"/>
      <c r="Q315" s="189"/>
      <c r="R315" s="189"/>
      <c r="S315" s="189"/>
      <c r="T315" s="189"/>
      <c r="U315" s="189"/>
      <c r="V315" s="189"/>
      <c r="W315" s="189"/>
      <c r="X315" s="189"/>
      <c r="Y315" s="189"/>
      <c r="Z315" s="189"/>
    </row>
    <row r="316" spans="1:26">
      <c r="A316" s="186" t="s">
        <v>765</v>
      </c>
      <c r="B316" s="174" t="s">
        <v>8</v>
      </c>
      <c r="C316" s="174">
        <v>48</v>
      </c>
      <c r="D316" s="174">
        <v>30</v>
      </c>
      <c r="E316" s="174">
        <v>36</v>
      </c>
      <c r="F316" s="174" t="s">
        <v>784</v>
      </c>
      <c r="G316" s="186" t="s">
        <v>783</v>
      </c>
      <c r="H316" s="186" t="s">
        <v>785</v>
      </c>
      <c r="I316" s="186">
        <v>88.375</v>
      </c>
      <c r="J316" s="186">
        <v>90.875</v>
      </c>
      <c r="K316" s="186">
        <v>38</v>
      </c>
      <c r="L316" s="174" t="str">
        <f t="shared" si="1"/>
        <v>5550-BK483036S</v>
      </c>
      <c r="M316" s="189"/>
      <c r="N316" s="189"/>
      <c r="O316" s="189"/>
      <c r="P316" s="189"/>
      <c r="Q316" s="189"/>
      <c r="R316" s="189"/>
      <c r="S316" s="189"/>
      <c r="T316" s="189"/>
      <c r="U316" s="189"/>
      <c r="V316" s="189"/>
      <c r="W316" s="189"/>
      <c r="X316" s="189"/>
      <c r="Y316" s="189"/>
      <c r="Z316" s="189"/>
    </row>
    <row r="317" spans="1:26">
      <c r="A317" s="186" t="s">
        <v>765</v>
      </c>
      <c r="B317" s="174" t="s">
        <v>7</v>
      </c>
      <c r="C317" s="174">
        <v>48</v>
      </c>
      <c r="D317" s="174">
        <v>30</v>
      </c>
      <c r="E317" s="174">
        <v>36</v>
      </c>
      <c r="F317" s="174" t="s">
        <v>784</v>
      </c>
      <c r="G317" s="186" t="s">
        <v>767</v>
      </c>
      <c r="H317" s="186" t="s">
        <v>785</v>
      </c>
      <c r="I317" s="186">
        <v>88.375</v>
      </c>
      <c r="J317" s="186">
        <v>90.875</v>
      </c>
      <c r="K317" s="186">
        <v>42</v>
      </c>
      <c r="L317" s="174" t="str">
        <f t="shared" si="1"/>
        <v>5550-GR483036S</v>
      </c>
      <c r="M317" s="189"/>
      <c r="N317" s="189"/>
      <c r="O317" s="189"/>
      <c r="P317" s="189"/>
      <c r="Q317" s="189"/>
      <c r="R317" s="189"/>
      <c r="S317" s="189"/>
      <c r="T317" s="189"/>
      <c r="U317" s="189"/>
      <c r="V317" s="189"/>
      <c r="W317" s="189"/>
      <c r="X317" s="189"/>
      <c r="Y317" s="189"/>
      <c r="Z317" s="189"/>
    </row>
    <row r="318" spans="1:26">
      <c r="A318" s="186" t="s">
        <v>765</v>
      </c>
      <c r="B318" s="174" t="s">
        <v>5</v>
      </c>
      <c r="C318" s="174">
        <v>48</v>
      </c>
      <c r="D318" s="174">
        <v>30</v>
      </c>
      <c r="E318" s="174">
        <v>40</v>
      </c>
      <c r="F318" s="174" t="s">
        <v>766</v>
      </c>
      <c r="G318" s="186" t="s">
        <v>782</v>
      </c>
      <c r="H318" s="186" t="s">
        <v>768</v>
      </c>
      <c r="I318" s="186">
        <v>88.375</v>
      </c>
      <c r="J318" s="186">
        <v>90.875</v>
      </c>
      <c r="K318" s="186">
        <v>42</v>
      </c>
      <c r="L318" s="174" t="str">
        <f t="shared" si="1"/>
        <v>5550-WH483040T</v>
      </c>
      <c r="M318" s="189"/>
      <c r="N318" s="189"/>
      <c r="O318" s="189"/>
      <c r="P318" s="189"/>
      <c r="Q318" s="189"/>
      <c r="R318" s="189"/>
      <c r="S318" s="189"/>
      <c r="T318" s="189"/>
      <c r="U318" s="189"/>
      <c r="V318" s="189"/>
      <c r="W318" s="189"/>
      <c r="X318" s="189"/>
      <c r="Y318" s="189"/>
      <c r="Z318" s="189"/>
    </row>
    <row r="319" spans="1:26">
      <c r="A319" s="186" t="s">
        <v>765</v>
      </c>
      <c r="B319" s="174" t="s">
        <v>8</v>
      </c>
      <c r="C319" s="174">
        <v>48</v>
      </c>
      <c r="D319" s="174">
        <v>30</v>
      </c>
      <c r="E319" s="174">
        <v>40</v>
      </c>
      <c r="F319" s="187" t="s">
        <v>766</v>
      </c>
      <c r="G319" s="186" t="s">
        <v>783</v>
      </c>
      <c r="H319" s="186" t="s">
        <v>768</v>
      </c>
      <c r="I319" s="186">
        <v>88.375</v>
      </c>
      <c r="J319" s="186">
        <v>90.875</v>
      </c>
      <c r="K319" s="186">
        <v>42</v>
      </c>
      <c r="L319" s="174" t="str">
        <f t="shared" si="1"/>
        <v>5550-BK483040T</v>
      </c>
      <c r="M319" s="189"/>
      <c r="N319" s="189"/>
      <c r="O319" s="189"/>
      <c r="P319" s="189"/>
      <c r="Q319" s="189"/>
      <c r="R319" s="189"/>
      <c r="S319" s="189"/>
      <c r="T319" s="189"/>
      <c r="U319" s="189"/>
      <c r="V319" s="189"/>
      <c r="W319" s="189"/>
      <c r="X319" s="189"/>
      <c r="Y319" s="189"/>
      <c r="Z319" s="189"/>
    </row>
    <row r="320" spans="1:26">
      <c r="A320" s="186" t="s">
        <v>765</v>
      </c>
      <c r="B320" s="174" t="s">
        <v>7</v>
      </c>
      <c r="C320" s="174">
        <v>48</v>
      </c>
      <c r="D320" s="174">
        <v>30</v>
      </c>
      <c r="E320" s="174">
        <v>40</v>
      </c>
      <c r="F320" s="187" t="s">
        <v>766</v>
      </c>
      <c r="G320" s="186" t="s">
        <v>767</v>
      </c>
      <c r="H320" s="186" t="s">
        <v>768</v>
      </c>
      <c r="I320" s="186">
        <v>88.375</v>
      </c>
      <c r="J320" s="186">
        <v>90.875</v>
      </c>
      <c r="K320" s="186">
        <v>42</v>
      </c>
      <c r="L320" s="174" t="str">
        <f t="shared" si="1"/>
        <v>5550-GR483040T</v>
      </c>
      <c r="M320" s="189"/>
      <c r="N320" s="189"/>
      <c r="O320" s="189"/>
      <c r="P320" s="189"/>
      <c r="Q320" s="189"/>
      <c r="R320" s="189"/>
      <c r="S320" s="189"/>
      <c r="T320" s="189"/>
      <c r="U320" s="189"/>
      <c r="V320" s="189"/>
      <c r="W320" s="189"/>
      <c r="X320" s="189"/>
      <c r="Y320" s="189"/>
      <c r="Z320" s="189"/>
    </row>
    <row r="321" spans="1:26">
      <c r="A321" s="186" t="s">
        <v>765</v>
      </c>
      <c r="B321" s="174" t="s">
        <v>5</v>
      </c>
      <c r="C321" s="174">
        <v>48</v>
      </c>
      <c r="D321" s="174">
        <v>30</v>
      </c>
      <c r="E321" s="174">
        <v>40</v>
      </c>
      <c r="F321" s="174" t="s">
        <v>784</v>
      </c>
      <c r="G321" s="186" t="s">
        <v>782</v>
      </c>
      <c r="H321" s="186" t="s">
        <v>785</v>
      </c>
      <c r="I321" s="186">
        <v>88.375</v>
      </c>
      <c r="J321" s="186">
        <v>90.875</v>
      </c>
      <c r="K321" s="186">
        <v>42</v>
      </c>
      <c r="L321" s="174" t="str">
        <f t="shared" si="1"/>
        <v>5550-WH483040S</v>
      </c>
      <c r="M321" s="189"/>
      <c r="N321" s="189"/>
      <c r="O321" s="189"/>
      <c r="P321" s="189"/>
      <c r="Q321" s="189"/>
      <c r="R321" s="189"/>
      <c r="S321" s="189"/>
      <c r="T321" s="189"/>
      <c r="U321" s="189"/>
      <c r="V321" s="189"/>
      <c r="W321" s="189"/>
      <c r="X321" s="189"/>
      <c r="Y321" s="189"/>
      <c r="Z321" s="189"/>
    </row>
    <row r="322" spans="1:26">
      <c r="A322" s="186" t="s">
        <v>765</v>
      </c>
      <c r="B322" s="174" t="s">
        <v>8</v>
      </c>
      <c r="C322" s="174">
        <v>48</v>
      </c>
      <c r="D322" s="174">
        <v>30</v>
      </c>
      <c r="E322" s="174">
        <v>40</v>
      </c>
      <c r="F322" s="174" t="s">
        <v>784</v>
      </c>
      <c r="G322" s="186" t="s">
        <v>783</v>
      </c>
      <c r="H322" s="186" t="s">
        <v>785</v>
      </c>
      <c r="I322" s="186">
        <v>88.375</v>
      </c>
      <c r="J322" s="186">
        <v>90.875</v>
      </c>
      <c r="K322" s="186">
        <v>42</v>
      </c>
      <c r="L322" s="174" t="str">
        <f t="shared" si="1"/>
        <v>5550-BK483040S</v>
      </c>
      <c r="M322" s="189"/>
      <c r="N322" s="189"/>
      <c r="O322" s="189"/>
      <c r="P322" s="189"/>
      <c r="Q322" s="189"/>
      <c r="R322" s="189"/>
      <c r="S322" s="189"/>
      <c r="T322" s="189"/>
      <c r="U322" s="189"/>
      <c r="V322" s="189"/>
      <c r="W322" s="189"/>
      <c r="X322" s="189"/>
      <c r="Y322" s="189"/>
      <c r="Z322" s="189"/>
    </row>
    <row r="323" spans="1:26">
      <c r="A323" s="186" t="s">
        <v>765</v>
      </c>
      <c r="B323" s="174" t="s">
        <v>7</v>
      </c>
      <c r="C323" s="174">
        <v>48</v>
      </c>
      <c r="D323" s="174">
        <v>30</v>
      </c>
      <c r="E323" s="174">
        <v>40</v>
      </c>
      <c r="F323" s="174" t="s">
        <v>784</v>
      </c>
      <c r="G323" s="186" t="s">
        <v>767</v>
      </c>
      <c r="H323" s="186" t="s">
        <v>785</v>
      </c>
      <c r="I323" s="186">
        <v>88.375</v>
      </c>
      <c r="J323" s="186">
        <v>90.875</v>
      </c>
      <c r="K323" s="186">
        <v>42</v>
      </c>
      <c r="L323" s="174" t="str">
        <f t="shared" si="1"/>
        <v>5550-GR483040S</v>
      </c>
      <c r="M323" s="189"/>
      <c r="N323" s="189"/>
      <c r="O323" s="189"/>
      <c r="P323" s="189"/>
      <c r="Q323" s="189"/>
      <c r="R323" s="189"/>
      <c r="S323" s="189"/>
      <c r="T323" s="189"/>
      <c r="U323" s="189"/>
      <c r="V323" s="189"/>
      <c r="W323" s="189"/>
      <c r="X323" s="189"/>
      <c r="Y323" s="189"/>
      <c r="Z323" s="189"/>
    </row>
    <row r="324" spans="1:26">
      <c r="A324" s="186" t="s">
        <v>765</v>
      </c>
      <c r="B324" s="174" t="s">
        <v>5</v>
      </c>
      <c r="C324" s="174">
        <v>48</v>
      </c>
      <c r="D324" s="174">
        <v>30</v>
      </c>
      <c r="E324" s="174">
        <v>42</v>
      </c>
      <c r="F324" s="174" t="s">
        <v>766</v>
      </c>
      <c r="G324" s="186" t="s">
        <v>782</v>
      </c>
      <c r="H324" s="186" t="s">
        <v>768</v>
      </c>
      <c r="I324" s="186">
        <v>88.375</v>
      </c>
      <c r="J324" s="186">
        <v>90.875</v>
      </c>
      <c r="K324" s="186">
        <v>44</v>
      </c>
      <c r="L324" s="174" t="str">
        <f t="shared" si="1"/>
        <v>5550-WH483042T</v>
      </c>
      <c r="M324" s="189"/>
      <c r="N324" s="189"/>
      <c r="O324" s="189"/>
      <c r="P324" s="189"/>
      <c r="Q324" s="189"/>
      <c r="R324" s="189"/>
      <c r="S324" s="189"/>
      <c r="T324" s="189"/>
      <c r="U324" s="189"/>
      <c r="V324" s="189"/>
      <c r="W324" s="189"/>
      <c r="X324" s="189"/>
      <c r="Y324" s="189"/>
      <c r="Z324" s="189"/>
    </row>
    <row r="325" spans="1:26">
      <c r="A325" s="186" t="s">
        <v>765</v>
      </c>
      <c r="B325" s="174" t="s">
        <v>8</v>
      </c>
      <c r="C325" s="174">
        <v>48</v>
      </c>
      <c r="D325" s="174">
        <v>30</v>
      </c>
      <c r="E325" s="174">
        <v>42</v>
      </c>
      <c r="F325" s="187" t="s">
        <v>766</v>
      </c>
      <c r="G325" s="186" t="s">
        <v>783</v>
      </c>
      <c r="H325" s="186" t="s">
        <v>768</v>
      </c>
      <c r="I325" s="186">
        <v>88.375</v>
      </c>
      <c r="J325" s="186">
        <v>90.875</v>
      </c>
      <c r="K325" s="186">
        <v>44</v>
      </c>
      <c r="L325" s="174" t="str">
        <f t="shared" si="1"/>
        <v>5550-BK483042T</v>
      </c>
      <c r="M325" s="189"/>
      <c r="N325" s="189"/>
      <c r="O325" s="189"/>
      <c r="P325" s="189"/>
      <c r="Q325" s="189"/>
      <c r="R325" s="189"/>
      <c r="S325" s="189"/>
      <c r="T325" s="189"/>
      <c r="U325" s="189"/>
      <c r="V325" s="189"/>
      <c r="W325" s="189"/>
      <c r="X325" s="189"/>
      <c r="Y325" s="189"/>
      <c r="Z325" s="189"/>
    </row>
    <row r="326" spans="1:26">
      <c r="A326" s="186" t="s">
        <v>765</v>
      </c>
      <c r="B326" s="174" t="s">
        <v>7</v>
      </c>
      <c r="C326" s="174">
        <v>48</v>
      </c>
      <c r="D326" s="174">
        <v>30</v>
      </c>
      <c r="E326" s="174">
        <v>42</v>
      </c>
      <c r="F326" s="187" t="s">
        <v>766</v>
      </c>
      <c r="G326" s="186" t="s">
        <v>767</v>
      </c>
      <c r="H326" s="186" t="s">
        <v>768</v>
      </c>
      <c r="I326" s="186">
        <v>88.375</v>
      </c>
      <c r="J326" s="186">
        <v>90.875</v>
      </c>
      <c r="K326" s="186">
        <v>44</v>
      </c>
      <c r="L326" s="174" t="str">
        <f t="shared" si="1"/>
        <v>5550-GR483042T</v>
      </c>
      <c r="M326" s="189"/>
      <c r="N326" s="189"/>
      <c r="O326" s="189"/>
      <c r="P326" s="189"/>
      <c r="Q326" s="189"/>
      <c r="R326" s="189"/>
      <c r="S326" s="189"/>
      <c r="T326" s="189"/>
      <c r="U326" s="189"/>
      <c r="V326" s="189"/>
      <c r="W326" s="189"/>
      <c r="X326" s="189"/>
      <c r="Y326" s="189"/>
      <c r="Z326" s="189"/>
    </row>
    <row r="327" spans="1:26">
      <c r="A327" s="186" t="s">
        <v>765</v>
      </c>
      <c r="B327" s="174" t="s">
        <v>5</v>
      </c>
      <c r="C327" s="174">
        <v>48</v>
      </c>
      <c r="D327" s="174">
        <v>30</v>
      </c>
      <c r="E327" s="174">
        <v>42</v>
      </c>
      <c r="F327" s="174" t="s">
        <v>784</v>
      </c>
      <c r="G327" s="186" t="s">
        <v>782</v>
      </c>
      <c r="H327" s="186" t="s">
        <v>785</v>
      </c>
      <c r="I327" s="186">
        <v>88.375</v>
      </c>
      <c r="J327" s="186">
        <v>90.875</v>
      </c>
      <c r="K327" s="186">
        <v>44</v>
      </c>
      <c r="L327" s="174" t="str">
        <f t="shared" si="1"/>
        <v>5550-WH483042S</v>
      </c>
      <c r="M327" s="189"/>
      <c r="N327" s="189"/>
      <c r="O327" s="189"/>
      <c r="P327" s="189"/>
      <c r="Q327" s="189"/>
      <c r="R327" s="189"/>
      <c r="S327" s="189"/>
      <c r="T327" s="189"/>
      <c r="U327" s="189"/>
      <c r="V327" s="189"/>
      <c r="W327" s="189"/>
      <c r="X327" s="189"/>
      <c r="Y327" s="189"/>
      <c r="Z327" s="189"/>
    </row>
    <row r="328" spans="1:26">
      <c r="A328" s="186" t="s">
        <v>765</v>
      </c>
      <c r="B328" s="174" t="s">
        <v>8</v>
      </c>
      <c r="C328" s="174">
        <v>48</v>
      </c>
      <c r="D328" s="174">
        <v>30</v>
      </c>
      <c r="E328" s="174">
        <v>42</v>
      </c>
      <c r="F328" s="174" t="s">
        <v>784</v>
      </c>
      <c r="G328" s="186" t="s">
        <v>783</v>
      </c>
      <c r="H328" s="186" t="s">
        <v>785</v>
      </c>
      <c r="I328" s="186">
        <v>88.375</v>
      </c>
      <c r="J328" s="186">
        <v>90.875</v>
      </c>
      <c r="K328" s="186">
        <v>44</v>
      </c>
      <c r="L328" s="174" t="str">
        <f t="shared" si="1"/>
        <v>5550-BK483042S</v>
      </c>
      <c r="M328" s="189"/>
      <c r="N328" s="189"/>
      <c r="O328" s="189"/>
      <c r="P328" s="189"/>
      <c r="Q328" s="189"/>
      <c r="R328" s="189"/>
      <c r="S328" s="189"/>
      <c r="T328" s="189"/>
      <c r="U328" s="189"/>
      <c r="V328" s="189"/>
      <c r="W328" s="189"/>
      <c r="X328" s="189"/>
      <c r="Y328" s="189"/>
      <c r="Z328" s="189"/>
    </row>
    <row r="329" spans="1:26">
      <c r="A329" s="186" t="s">
        <v>765</v>
      </c>
      <c r="B329" s="174" t="s">
        <v>7</v>
      </c>
      <c r="C329" s="174">
        <v>48</v>
      </c>
      <c r="D329" s="174">
        <v>30</v>
      </c>
      <c r="E329" s="174">
        <v>42</v>
      </c>
      <c r="F329" s="174" t="s">
        <v>784</v>
      </c>
      <c r="G329" s="186" t="s">
        <v>767</v>
      </c>
      <c r="H329" s="186" t="s">
        <v>785</v>
      </c>
      <c r="I329" s="186">
        <v>88.375</v>
      </c>
      <c r="J329" s="186">
        <v>90.875</v>
      </c>
      <c r="K329" s="186">
        <v>44</v>
      </c>
      <c r="L329" s="174" t="str">
        <f t="shared" si="1"/>
        <v>5550-GR483042S</v>
      </c>
      <c r="M329" s="189"/>
      <c r="N329" s="189"/>
      <c r="O329" s="189"/>
      <c r="P329" s="189"/>
      <c r="Q329" s="189"/>
      <c r="R329" s="189"/>
      <c r="S329" s="189"/>
      <c r="T329" s="189"/>
      <c r="U329" s="189"/>
      <c r="V329" s="189"/>
      <c r="W329" s="189"/>
      <c r="X329" s="189"/>
      <c r="Y329" s="189"/>
      <c r="Z329" s="189"/>
    </row>
    <row r="330" spans="1:26">
      <c r="A330" s="186" t="s">
        <v>765</v>
      </c>
      <c r="B330" s="174" t="s">
        <v>5</v>
      </c>
      <c r="C330" s="174">
        <v>48</v>
      </c>
      <c r="D330" s="174">
        <v>30</v>
      </c>
      <c r="E330" s="174">
        <v>48</v>
      </c>
      <c r="F330" s="174" t="s">
        <v>766</v>
      </c>
      <c r="G330" s="186" t="s">
        <v>782</v>
      </c>
      <c r="H330" s="186" t="s">
        <v>768</v>
      </c>
      <c r="I330" s="186">
        <v>88.375</v>
      </c>
      <c r="J330" s="186">
        <v>90.875</v>
      </c>
      <c r="K330" s="186">
        <v>50</v>
      </c>
      <c r="L330" s="174" t="str">
        <f t="shared" si="1"/>
        <v>5550-WH483048T</v>
      </c>
      <c r="M330" s="189"/>
      <c r="N330" s="189"/>
      <c r="O330" s="189"/>
      <c r="P330" s="189"/>
      <c r="Q330" s="189"/>
      <c r="R330" s="189"/>
      <c r="S330" s="189"/>
      <c r="T330" s="189"/>
      <c r="U330" s="189"/>
      <c r="V330" s="189"/>
      <c r="W330" s="189"/>
      <c r="X330" s="189"/>
      <c r="Y330" s="189"/>
      <c r="Z330" s="189"/>
    </row>
    <row r="331" spans="1:26">
      <c r="A331" s="186" t="s">
        <v>765</v>
      </c>
      <c r="B331" s="174" t="s">
        <v>8</v>
      </c>
      <c r="C331" s="174">
        <v>48</v>
      </c>
      <c r="D331" s="174">
        <v>30</v>
      </c>
      <c r="E331" s="174">
        <v>48</v>
      </c>
      <c r="F331" s="187" t="s">
        <v>766</v>
      </c>
      <c r="G331" s="186" t="s">
        <v>783</v>
      </c>
      <c r="H331" s="186" t="s">
        <v>768</v>
      </c>
      <c r="I331" s="186">
        <v>88.375</v>
      </c>
      <c r="J331" s="186">
        <v>90.875</v>
      </c>
      <c r="K331" s="186">
        <v>50</v>
      </c>
      <c r="L331" s="174" t="str">
        <f t="shared" si="1"/>
        <v>5550-BK483048T</v>
      </c>
      <c r="M331" s="189"/>
      <c r="N331" s="189"/>
      <c r="O331" s="189"/>
      <c r="P331" s="189"/>
      <c r="Q331" s="189"/>
      <c r="R331" s="189"/>
      <c r="S331" s="189"/>
      <c r="T331" s="189"/>
      <c r="U331" s="189"/>
      <c r="V331" s="189"/>
      <c r="W331" s="189"/>
      <c r="X331" s="189"/>
      <c r="Y331" s="189"/>
      <c r="Z331" s="189"/>
    </row>
    <row r="332" spans="1:26">
      <c r="A332" s="186" t="s">
        <v>765</v>
      </c>
      <c r="B332" s="174" t="s">
        <v>7</v>
      </c>
      <c r="C332" s="174">
        <v>48</v>
      </c>
      <c r="D332" s="174">
        <v>30</v>
      </c>
      <c r="E332" s="174">
        <v>48</v>
      </c>
      <c r="F332" s="187" t="s">
        <v>766</v>
      </c>
      <c r="G332" s="186" t="s">
        <v>767</v>
      </c>
      <c r="H332" s="186" t="s">
        <v>768</v>
      </c>
      <c r="I332" s="186">
        <v>88.375</v>
      </c>
      <c r="J332" s="186">
        <v>90.875</v>
      </c>
      <c r="K332" s="186">
        <v>50</v>
      </c>
      <c r="L332" s="174" t="str">
        <f t="shared" si="1"/>
        <v>5550-GR483048T</v>
      </c>
      <c r="M332" s="189"/>
      <c r="N332" s="189"/>
      <c r="O332" s="189"/>
      <c r="P332" s="189"/>
      <c r="Q332" s="189"/>
      <c r="R332" s="189"/>
      <c r="S332" s="189"/>
      <c r="T332" s="189"/>
      <c r="U332" s="189"/>
      <c r="V332" s="189"/>
      <c r="W332" s="189"/>
      <c r="X332" s="189"/>
      <c r="Y332" s="189"/>
      <c r="Z332" s="189"/>
    </row>
    <row r="333" spans="1:26">
      <c r="A333" s="186" t="s">
        <v>765</v>
      </c>
      <c r="B333" s="174" t="s">
        <v>5</v>
      </c>
      <c r="C333" s="174">
        <v>48</v>
      </c>
      <c r="D333" s="174">
        <v>30</v>
      </c>
      <c r="E333" s="174">
        <v>48</v>
      </c>
      <c r="F333" s="174" t="s">
        <v>784</v>
      </c>
      <c r="G333" s="186" t="s">
        <v>782</v>
      </c>
      <c r="H333" s="186" t="s">
        <v>785</v>
      </c>
      <c r="I333" s="186">
        <v>88.375</v>
      </c>
      <c r="J333" s="186">
        <v>90.875</v>
      </c>
      <c r="K333" s="186">
        <v>50</v>
      </c>
      <c r="L333" s="174" t="str">
        <f t="shared" si="1"/>
        <v>5550-WH483048S</v>
      </c>
      <c r="M333" s="189"/>
      <c r="N333" s="189"/>
      <c r="O333" s="189"/>
      <c r="P333" s="189"/>
      <c r="Q333" s="189"/>
      <c r="R333" s="189"/>
      <c r="S333" s="189"/>
      <c r="T333" s="189"/>
      <c r="U333" s="189"/>
      <c r="V333" s="189"/>
      <c r="W333" s="189"/>
      <c r="X333" s="189"/>
      <c r="Y333" s="189"/>
      <c r="Z333" s="189"/>
    </row>
    <row r="334" spans="1:26">
      <c r="A334" s="186" t="s">
        <v>765</v>
      </c>
      <c r="B334" s="174" t="s">
        <v>8</v>
      </c>
      <c r="C334" s="174">
        <v>48</v>
      </c>
      <c r="D334" s="174">
        <v>30</v>
      </c>
      <c r="E334" s="174">
        <v>48</v>
      </c>
      <c r="F334" s="174" t="s">
        <v>784</v>
      </c>
      <c r="G334" s="186" t="s">
        <v>783</v>
      </c>
      <c r="H334" s="186" t="s">
        <v>785</v>
      </c>
      <c r="I334" s="186">
        <v>88.375</v>
      </c>
      <c r="J334" s="186">
        <v>90.875</v>
      </c>
      <c r="K334" s="186">
        <v>50</v>
      </c>
      <c r="L334" s="174" t="str">
        <f t="shared" si="1"/>
        <v>5550-BK483048S</v>
      </c>
      <c r="M334" s="189"/>
      <c r="N334" s="189"/>
      <c r="O334" s="189"/>
      <c r="P334" s="189"/>
      <c r="Q334" s="189"/>
      <c r="R334" s="189"/>
      <c r="S334" s="189"/>
      <c r="T334" s="189"/>
      <c r="U334" s="189"/>
      <c r="V334" s="189"/>
      <c r="W334" s="189"/>
      <c r="X334" s="189"/>
      <c r="Y334" s="189"/>
      <c r="Z334" s="189"/>
    </row>
    <row r="335" spans="1:26">
      <c r="A335" s="186" t="s">
        <v>765</v>
      </c>
      <c r="B335" s="174" t="s">
        <v>7</v>
      </c>
      <c r="C335" s="174">
        <v>48</v>
      </c>
      <c r="D335" s="174">
        <v>30</v>
      </c>
      <c r="E335" s="174">
        <v>48</v>
      </c>
      <c r="F335" s="174" t="s">
        <v>784</v>
      </c>
      <c r="G335" s="186" t="s">
        <v>767</v>
      </c>
      <c r="H335" s="186" t="s">
        <v>785</v>
      </c>
      <c r="I335" s="186">
        <v>88.375</v>
      </c>
      <c r="J335" s="186">
        <v>90.875</v>
      </c>
      <c r="K335" s="186">
        <v>50</v>
      </c>
      <c r="L335" s="174" t="str">
        <f t="shared" si="1"/>
        <v>5550-GR483048S</v>
      </c>
      <c r="M335" s="189"/>
      <c r="N335" s="189"/>
      <c r="O335" s="189"/>
      <c r="P335" s="189"/>
      <c r="Q335" s="189"/>
      <c r="R335" s="189"/>
      <c r="S335" s="189"/>
      <c r="T335" s="189"/>
      <c r="U335" s="189"/>
      <c r="V335" s="189"/>
      <c r="W335" s="189"/>
      <c r="X335" s="189"/>
      <c r="Y335" s="189"/>
      <c r="Z335" s="189"/>
    </row>
    <row r="336" spans="1:26">
      <c r="A336" s="186" t="s">
        <v>765</v>
      </c>
      <c r="B336" s="174" t="s">
        <v>5</v>
      </c>
      <c r="C336" s="174">
        <v>48</v>
      </c>
      <c r="D336" s="174">
        <v>32</v>
      </c>
      <c r="E336" s="174">
        <v>32</v>
      </c>
      <c r="F336" s="174" t="s">
        <v>766</v>
      </c>
      <c r="G336" s="186" t="s">
        <v>782</v>
      </c>
      <c r="H336" s="186" t="s">
        <v>768</v>
      </c>
      <c r="I336" s="186">
        <v>88.375</v>
      </c>
      <c r="J336" s="186">
        <v>90.875</v>
      </c>
      <c r="K336" s="186">
        <v>35</v>
      </c>
      <c r="L336" s="174" t="str">
        <f t="shared" si="1"/>
        <v>5550-WH483232T</v>
      </c>
      <c r="M336" s="189"/>
      <c r="N336" s="189"/>
      <c r="O336" s="189"/>
      <c r="P336" s="189"/>
      <c r="Q336" s="189"/>
      <c r="R336" s="189"/>
      <c r="S336" s="189"/>
      <c r="T336" s="189"/>
      <c r="U336" s="189"/>
      <c r="V336" s="189"/>
      <c r="W336" s="189"/>
      <c r="X336" s="189"/>
      <c r="Y336" s="189"/>
      <c r="Z336" s="189"/>
    </row>
    <row r="337" spans="1:26">
      <c r="A337" s="186" t="s">
        <v>765</v>
      </c>
      <c r="B337" s="174" t="s">
        <v>8</v>
      </c>
      <c r="C337" s="174">
        <v>48</v>
      </c>
      <c r="D337" s="174">
        <v>32</v>
      </c>
      <c r="E337" s="174">
        <v>32</v>
      </c>
      <c r="F337" s="187" t="s">
        <v>766</v>
      </c>
      <c r="G337" s="186" t="s">
        <v>783</v>
      </c>
      <c r="H337" s="186" t="s">
        <v>768</v>
      </c>
      <c r="I337" s="186">
        <v>88.375</v>
      </c>
      <c r="J337" s="186">
        <v>90.875</v>
      </c>
      <c r="K337" s="186">
        <v>35</v>
      </c>
      <c r="L337" s="174" t="str">
        <f t="shared" si="1"/>
        <v>5550-BK483232T</v>
      </c>
      <c r="M337" s="189"/>
      <c r="N337" s="189"/>
      <c r="O337" s="189"/>
      <c r="P337" s="189"/>
      <c r="Q337" s="189"/>
      <c r="R337" s="189"/>
      <c r="S337" s="189"/>
      <c r="T337" s="189"/>
      <c r="U337" s="189"/>
      <c r="V337" s="189"/>
      <c r="W337" s="189"/>
      <c r="X337" s="189"/>
      <c r="Y337" s="189"/>
      <c r="Z337" s="189"/>
    </row>
    <row r="338" spans="1:26">
      <c r="A338" s="186" t="s">
        <v>765</v>
      </c>
      <c r="B338" s="174" t="s">
        <v>7</v>
      </c>
      <c r="C338" s="174">
        <v>48</v>
      </c>
      <c r="D338" s="174">
        <v>32</v>
      </c>
      <c r="E338" s="174">
        <v>32</v>
      </c>
      <c r="F338" s="187" t="s">
        <v>766</v>
      </c>
      <c r="G338" s="186" t="s">
        <v>767</v>
      </c>
      <c r="H338" s="186" t="s">
        <v>768</v>
      </c>
      <c r="I338" s="186">
        <v>88.375</v>
      </c>
      <c r="J338" s="186">
        <v>90.875</v>
      </c>
      <c r="K338" s="186">
        <v>35</v>
      </c>
      <c r="L338" s="174" t="str">
        <f t="shared" si="1"/>
        <v>5550-GR483232T</v>
      </c>
      <c r="M338" s="189"/>
      <c r="N338" s="189"/>
      <c r="O338" s="189"/>
      <c r="P338" s="189"/>
      <c r="Q338" s="189"/>
      <c r="R338" s="189"/>
      <c r="S338" s="189"/>
      <c r="T338" s="189"/>
      <c r="U338" s="189"/>
      <c r="V338" s="189"/>
      <c r="W338" s="189"/>
      <c r="X338" s="189"/>
      <c r="Y338" s="189"/>
      <c r="Z338" s="189"/>
    </row>
    <row r="339" spans="1:26">
      <c r="A339" s="186" t="s">
        <v>765</v>
      </c>
      <c r="B339" s="174" t="s">
        <v>5</v>
      </c>
      <c r="C339" s="174">
        <v>48</v>
      </c>
      <c r="D339" s="174">
        <v>32</v>
      </c>
      <c r="E339" s="174">
        <v>32</v>
      </c>
      <c r="F339" s="174" t="s">
        <v>784</v>
      </c>
      <c r="G339" s="186" t="s">
        <v>782</v>
      </c>
      <c r="H339" s="186" t="s">
        <v>785</v>
      </c>
      <c r="I339" s="186">
        <v>88.375</v>
      </c>
      <c r="J339" s="186">
        <v>90.875</v>
      </c>
      <c r="K339" s="186">
        <v>35</v>
      </c>
      <c r="L339" s="174" t="str">
        <f t="shared" si="1"/>
        <v>5550-WH483232S</v>
      </c>
      <c r="M339" s="189"/>
      <c r="N339" s="189"/>
      <c r="O339" s="189"/>
      <c r="P339" s="189"/>
      <c r="Q339" s="189"/>
      <c r="R339" s="189"/>
      <c r="S339" s="189"/>
      <c r="T339" s="189"/>
      <c r="U339" s="189"/>
      <c r="V339" s="189"/>
      <c r="W339" s="189"/>
      <c r="X339" s="189"/>
      <c r="Y339" s="189"/>
      <c r="Z339" s="189"/>
    </row>
    <row r="340" spans="1:26">
      <c r="A340" s="186" t="s">
        <v>765</v>
      </c>
      <c r="B340" s="174" t="s">
        <v>8</v>
      </c>
      <c r="C340" s="174">
        <v>48</v>
      </c>
      <c r="D340" s="174">
        <v>32</v>
      </c>
      <c r="E340" s="174">
        <v>32</v>
      </c>
      <c r="F340" s="174" t="s">
        <v>784</v>
      </c>
      <c r="G340" s="186" t="s">
        <v>783</v>
      </c>
      <c r="H340" s="186" t="s">
        <v>785</v>
      </c>
      <c r="I340" s="186">
        <v>88.375</v>
      </c>
      <c r="J340" s="186">
        <v>90.875</v>
      </c>
      <c r="K340" s="186">
        <v>35</v>
      </c>
      <c r="L340" s="174" t="str">
        <f t="shared" si="1"/>
        <v>5550-BK483232S</v>
      </c>
      <c r="M340" s="189"/>
      <c r="N340" s="189"/>
      <c r="O340" s="189"/>
      <c r="P340" s="189"/>
      <c r="Q340" s="189"/>
      <c r="R340" s="189"/>
      <c r="S340" s="189"/>
      <c r="T340" s="189"/>
      <c r="U340" s="189"/>
      <c r="V340" s="189"/>
      <c r="W340" s="189"/>
      <c r="X340" s="189"/>
      <c r="Y340" s="189"/>
      <c r="Z340" s="189"/>
    </row>
    <row r="341" spans="1:26">
      <c r="A341" s="186" t="s">
        <v>765</v>
      </c>
      <c r="B341" s="174" t="s">
        <v>7</v>
      </c>
      <c r="C341" s="174">
        <v>48</v>
      </c>
      <c r="D341" s="174">
        <v>32</v>
      </c>
      <c r="E341" s="174">
        <v>32</v>
      </c>
      <c r="F341" s="174" t="s">
        <v>784</v>
      </c>
      <c r="G341" s="186" t="s">
        <v>767</v>
      </c>
      <c r="H341" s="186" t="s">
        <v>785</v>
      </c>
      <c r="I341" s="186">
        <v>88.375</v>
      </c>
      <c r="J341" s="186">
        <v>90.875</v>
      </c>
      <c r="K341" s="186">
        <v>35</v>
      </c>
      <c r="L341" s="174" t="str">
        <f t="shared" si="1"/>
        <v>5550-GR483232S</v>
      </c>
      <c r="M341" s="189"/>
      <c r="N341" s="189"/>
      <c r="O341" s="189"/>
      <c r="P341" s="189"/>
      <c r="Q341" s="189"/>
      <c r="R341" s="189"/>
      <c r="S341" s="189"/>
      <c r="T341" s="189"/>
      <c r="U341" s="189"/>
      <c r="V341" s="189"/>
      <c r="W341" s="189"/>
      <c r="X341" s="189"/>
      <c r="Y341" s="189"/>
      <c r="Z341" s="189"/>
    </row>
    <row r="342" spans="1:26">
      <c r="A342" s="186" t="s">
        <v>765</v>
      </c>
      <c r="B342" s="174" t="s">
        <v>5</v>
      </c>
      <c r="C342" s="174">
        <v>48</v>
      </c>
      <c r="D342" s="174">
        <v>32</v>
      </c>
      <c r="E342" s="174">
        <v>36</v>
      </c>
      <c r="F342" s="174" t="s">
        <v>766</v>
      </c>
      <c r="G342" s="186" t="s">
        <v>782</v>
      </c>
      <c r="H342" s="186" t="s">
        <v>768</v>
      </c>
      <c r="I342" s="186">
        <v>88.375</v>
      </c>
      <c r="J342" s="186">
        <v>90.875</v>
      </c>
      <c r="K342" s="186">
        <v>38</v>
      </c>
      <c r="L342" s="174" t="str">
        <f t="shared" si="1"/>
        <v>5550-WH483236T</v>
      </c>
      <c r="M342" s="189"/>
      <c r="N342" s="189"/>
      <c r="O342" s="189"/>
      <c r="P342" s="189"/>
      <c r="Q342" s="189"/>
      <c r="R342" s="189"/>
      <c r="S342" s="189"/>
      <c r="T342" s="189"/>
      <c r="U342" s="189"/>
      <c r="V342" s="189"/>
      <c r="W342" s="189"/>
      <c r="X342" s="189"/>
      <c r="Y342" s="189"/>
      <c r="Z342" s="189"/>
    </row>
    <row r="343" spans="1:26">
      <c r="A343" s="186" t="s">
        <v>765</v>
      </c>
      <c r="B343" s="174" t="s">
        <v>8</v>
      </c>
      <c r="C343" s="174">
        <v>48</v>
      </c>
      <c r="D343" s="174">
        <v>32</v>
      </c>
      <c r="E343" s="174">
        <v>36</v>
      </c>
      <c r="F343" s="187" t="s">
        <v>766</v>
      </c>
      <c r="G343" s="186" t="s">
        <v>783</v>
      </c>
      <c r="H343" s="186" t="s">
        <v>768</v>
      </c>
      <c r="I343" s="186">
        <v>88.375</v>
      </c>
      <c r="J343" s="186">
        <v>90.875</v>
      </c>
      <c r="K343" s="186">
        <v>38</v>
      </c>
      <c r="L343" s="174" t="str">
        <f t="shared" si="1"/>
        <v>5550-BK483236T</v>
      </c>
      <c r="M343" s="189"/>
      <c r="N343" s="189"/>
      <c r="O343" s="189"/>
      <c r="P343" s="189"/>
      <c r="Q343" s="189"/>
      <c r="R343" s="189"/>
      <c r="S343" s="189"/>
      <c r="T343" s="189"/>
      <c r="U343" s="189"/>
      <c r="V343" s="189"/>
      <c r="W343" s="189"/>
      <c r="X343" s="189"/>
      <c r="Y343" s="189"/>
      <c r="Z343" s="189"/>
    </row>
    <row r="344" spans="1:26">
      <c r="A344" s="186" t="s">
        <v>765</v>
      </c>
      <c r="B344" s="174" t="s">
        <v>7</v>
      </c>
      <c r="C344" s="174">
        <v>48</v>
      </c>
      <c r="D344" s="174">
        <v>32</v>
      </c>
      <c r="E344" s="174">
        <v>36</v>
      </c>
      <c r="F344" s="187" t="s">
        <v>766</v>
      </c>
      <c r="G344" s="186" t="s">
        <v>767</v>
      </c>
      <c r="H344" s="186" t="s">
        <v>768</v>
      </c>
      <c r="I344" s="186">
        <v>88.375</v>
      </c>
      <c r="J344" s="186">
        <v>90.875</v>
      </c>
      <c r="K344" s="186">
        <v>38</v>
      </c>
      <c r="L344" s="174" t="str">
        <f t="shared" si="1"/>
        <v>5550-GR483236T</v>
      </c>
      <c r="M344" s="189"/>
      <c r="N344" s="189"/>
      <c r="O344" s="189"/>
      <c r="P344" s="189"/>
      <c r="Q344" s="189"/>
      <c r="R344" s="189"/>
      <c r="S344" s="189"/>
      <c r="T344" s="189"/>
      <c r="U344" s="189"/>
      <c r="V344" s="189"/>
      <c r="W344" s="189"/>
      <c r="X344" s="189"/>
      <c r="Y344" s="189"/>
      <c r="Z344" s="189"/>
    </row>
    <row r="345" spans="1:26">
      <c r="A345" s="186" t="s">
        <v>765</v>
      </c>
      <c r="B345" s="174" t="s">
        <v>5</v>
      </c>
      <c r="C345" s="174">
        <v>48</v>
      </c>
      <c r="D345" s="174">
        <v>32</v>
      </c>
      <c r="E345" s="174">
        <v>36</v>
      </c>
      <c r="F345" s="174" t="s">
        <v>784</v>
      </c>
      <c r="G345" s="186" t="s">
        <v>782</v>
      </c>
      <c r="H345" s="186" t="s">
        <v>785</v>
      </c>
      <c r="I345" s="186">
        <v>88.375</v>
      </c>
      <c r="J345" s="186">
        <v>90.875</v>
      </c>
      <c r="K345" s="186">
        <v>38</v>
      </c>
      <c r="L345" s="174" t="str">
        <f t="shared" si="1"/>
        <v>5550-WH483236S</v>
      </c>
      <c r="M345" s="189"/>
      <c r="N345" s="189"/>
      <c r="O345" s="189"/>
      <c r="P345" s="189"/>
      <c r="Q345" s="189"/>
      <c r="R345" s="189"/>
      <c r="S345" s="189"/>
      <c r="T345" s="189"/>
      <c r="U345" s="189"/>
      <c r="V345" s="189"/>
      <c r="W345" s="189"/>
      <c r="X345" s="189"/>
      <c r="Y345" s="189"/>
      <c r="Z345" s="189"/>
    </row>
    <row r="346" spans="1:26">
      <c r="A346" s="186" t="s">
        <v>765</v>
      </c>
      <c r="B346" s="174" t="s">
        <v>8</v>
      </c>
      <c r="C346" s="174">
        <v>48</v>
      </c>
      <c r="D346" s="174">
        <v>32</v>
      </c>
      <c r="E346" s="174">
        <v>36</v>
      </c>
      <c r="F346" s="174" t="s">
        <v>784</v>
      </c>
      <c r="G346" s="186" t="s">
        <v>783</v>
      </c>
      <c r="H346" s="186" t="s">
        <v>785</v>
      </c>
      <c r="I346" s="186">
        <v>88.375</v>
      </c>
      <c r="J346" s="186">
        <v>90.875</v>
      </c>
      <c r="K346" s="186">
        <v>38</v>
      </c>
      <c r="L346" s="174" t="str">
        <f t="shared" si="1"/>
        <v>5550-BK483236S</v>
      </c>
      <c r="M346" s="189"/>
      <c r="N346" s="189"/>
      <c r="O346" s="189"/>
      <c r="P346" s="189"/>
      <c r="Q346" s="189"/>
      <c r="R346" s="189"/>
      <c r="S346" s="189"/>
      <c r="T346" s="189"/>
      <c r="U346" s="189"/>
      <c r="V346" s="189"/>
      <c r="W346" s="189"/>
      <c r="X346" s="189"/>
      <c r="Y346" s="189"/>
      <c r="Z346" s="189"/>
    </row>
    <row r="347" spans="1:26">
      <c r="A347" s="186" t="s">
        <v>765</v>
      </c>
      <c r="B347" s="174" t="s">
        <v>7</v>
      </c>
      <c r="C347" s="174">
        <v>48</v>
      </c>
      <c r="D347" s="174">
        <v>32</v>
      </c>
      <c r="E347" s="174">
        <v>36</v>
      </c>
      <c r="F347" s="174" t="s">
        <v>784</v>
      </c>
      <c r="G347" s="186" t="s">
        <v>767</v>
      </c>
      <c r="H347" s="186" t="s">
        <v>785</v>
      </c>
      <c r="I347" s="186">
        <v>88.375</v>
      </c>
      <c r="J347" s="186">
        <v>90.875</v>
      </c>
      <c r="K347" s="186">
        <v>42</v>
      </c>
      <c r="L347" s="174" t="str">
        <f t="shared" si="1"/>
        <v>5550-GR483236S</v>
      </c>
      <c r="M347" s="189"/>
      <c r="N347" s="189"/>
      <c r="O347" s="189"/>
      <c r="P347" s="189"/>
      <c r="Q347" s="189"/>
      <c r="R347" s="189"/>
      <c r="S347" s="189"/>
      <c r="T347" s="189"/>
      <c r="U347" s="189"/>
      <c r="V347" s="189"/>
      <c r="W347" s="189"/>
      <c r="X347" s="189"/>
      <c r="Y347" s="189"/>
      <c r="Z347" s="189"/>
    </row>
    <row r="348" spans="1:26">
      <c r="A348" s="186" t="s">
        <v>765</v>
      </c>
      <c r="B348" s="174" t="s">
        <v>5</v>
      </c>
      <c r="C348" s="174">
        <v>48</v>
      </c>
      <c r="D348" s="174">
        <v>32</v>
      </c>
      <c r="E348" s="174">
        <v>40</v>
      </c>
      <c r="F348" s="174" t="s">
        <v>766</v>
      </c>
      <c r="G348" s="186" t="s">
        <v>782</v>
      </c>
      <c r="H348" s="186" t="s">
        <v>768</v>
      </c>
      <c r="I348" s="186">
        <v>88.375</v>
      </c>
      <c r="J348" s="186">
        <v>90.875</v>
      </c>
      <c r="K348" s="186">
        <v>42</v>
      </c>
      <c r="L348" s="174" t="str">
        <f t="shared" si="1"/>
        <v>5550-WH483240T</v>
      </c>
      <c r="M348" s="189"/>
      <c r="N348" s="189"/>
      <c r="O348" s="189"/>
      <c r="P348" s="189"/>
      <c r="Q348" s="189"/>
      <c r="R348" s="189"/>
      <c r="S348" s="189"/>
      <c r="T348" s="189"/>
      <c r="U348" s="189"/>
      <c r="V348" s="189"/>
      <c r="W348" s="189"/>
      <c r="X348" s="189"/>
      <c r="Y348" s="189"/>
      <c r="Z348" s="189"/>
    </row>
    <row r="349" spans="1:26">
      <c r="A349" s="186" t="s">
        <v>765</v>
      </c>
      <c r="B349" s="174" t="s">
        <v>8</v>
      </c>
      <c r="C349" s="174">
        <v>48</v>
      </c>
      <c r="D349" s="174">
        <v>32</v>
      </c>
      <c r="E349" s="174">
        <v>40</v>
      </c>
      <c r="F349" s="187" t="s">
        <v>766</v>
      </c>
      <c r="G349" s="186" t="s">
        <v>783</v>
      </c>
      <c r="H349" s="186" t="s">
        <v>768</v>
      </c>
      <c r="I349" s="186">
        <v>88.375</v>
      </c>
      <c r="J349" s="186">
        <v>90.875</v>
      </c>
      <c r="K349" s="186">
        <v>42</v>
      </c>
      <c r="L349" s="174" t="str">
        <f t="shared" si="1"/>
        <v>5550-BK483240T</v>
      </c>
      <c r="M349" s="189"/>
      <c r="N349" s="189"/>
      <c r="O349" s="189"/>
      <c r="P349" s="189"/>
      <c r="Q349" s="189"/>
      <c r="R349" s="189"/>
      <c r="S349" s="189"/>
      <c r="T349" s="189"/>
      <c r="U349" s="189"/>
      <c r="V349" s="189"/>
      <c r="W349" s="189"/>
      <c r="X349" s="189"/>
      <c r="Y349" s="189"/>
      <c r="Z349" s="189"/>
    </row>
    <row r="350" spans="1:26">
      <c r="A350" s="186" t="s">
        <v>765</v>
      </c>
      <c r="B350" s="174" t="s">
        <v>7</v>
      </c>
      <c r="C350" s="174">
        <v>48</v>
      </c>
      <c r="D350" s="174">
        <v>32</v>
      </c>
      <c r="E350" s="174">
        <v>40</v>
      </c>
      <c r="F350" s="187" t="s">
        <v>766</v>
      </c>
      <c r="G350" s="186" t="s">
        <v>767</v>
      </c>
      <c r="H350" s="186" t="s">
        <v>768</v>
      </c>
      <c r="I350" s="186">
        <v>88.375</v>
      </c>
      <c r="J350" s="186">
        <v>90.875</v>
      </c>
      <c r="K350" s="186">
        <v>42</v>
      </c>
      <c r="L350" s="174" t="str">
        <f t="shared" si="1"/>
        <v>5550-GR483240T</v>
      </c>
      <c r="M350" s="189"/>
      <c r="N350" s="189"/>
      <c r="O350" s="189"/>
      <c r="P350" s="189"/>
      <c r="Q350" s="189"/>
      <c r="R350" s="189"/>
      <c r="S350" s="189"/>
      <c r="T350" s="189"/>
      <c r="U350" s="189"/>
      <c r="V350" s="189"/>
      <c r="W350" s="189"/>
      <c r="X350" s="189"/>
      <c r="Y350" s="189"/>
      <c r="Z350" s="189"/>
    </row>
    <row r="351" spans="1:26">
      <c r="A351" s="186" t="s">
        <v>765</v>
      </c>
      <c r="B351" s="174" t="s">
        <v>5</v>
      </c>
      <c r="C351" s="174">
        <v>48</v>
      </c>
      <c r="D351" s="174">
        <v>32</v>
      </c>
      <c r="E351" s="174">
        <v>40</v>
      </c>
      <c r="F351" s="174" t="s">
        <v>784</v>
      </c>
      <c r="G351" s="186" t="s">
        <v>782</v>
      </c>
      <c r="H351" s="186" t="s">
        <v>785</v>
      </c>
      <c r="I351" s="186">
        <v>88.375</v>
      </c>
      <c r="J351" s="186">
        <v>90.875</v>
      </c>
      <c r="K351" s="186">
        <v>42</v>
      </c>
      <c r="L351" s="174" t="str">
        <f t="shared" si="1"/>
        <v>5550-WH483240S</v>
      </c>
      <c r="M351" s="189"/>
      <c r="N351" s="189"/>
      <c r="O351" s="189"/>
      <c r="P351" s="189"/>
      <c r="Q351" s="189"/>
      <c r="R351" s="189"/>
      <c r="S351" s="189"/>
      <c r="T351" s="189"/>
      <c r="U351" s="189"/>
      <c r="V351" s="189"/>
      <c r="W351" s="189"/>
      <c r="X351" s="189"/>
      <c r="Y351" s="189"/>
      <c r="Z351" s="189"/>
    </row>
    <row r="352" spans="1:26">
      <c r="A352" s="186" t="s">
        <v>765</v>
      </c>
      <c r="B352" s="174" t="s">
        <v>8</v>
      </c>
      <c r="C352" s="174">
        <v>48</v>
      </c>
      <c r="D352" s="174">
        <v>32</v>
      </c>
      <c r="E352" s="174">
        <v>40</v>
      </c>
      <c r="F352" s="174" t="s">
        <v>784</v>
      </c>
      <c r="G352" s="186" t="s">
        <v>783</v>
      </c>
      <c r="H352" s="186" t="s">
        <v>785</v>
      </c>
      <c r="I352" s="186">
        <v>88.375</v>
      </c>
      <c r="J352" s="186">
        <v>90.875</v>
      </c>
      <c r="K352" s="186">
        <v>42</v>
      </c>
      <c r="L352" s="174" t="str">
        <f t="shared" si="1"/>
        <v>5550-BK483240S</v>
      </c>
      <c r="M352" s="189"/>
      <c r="N352" s="189"/>
      <c r="O352" s="189"/>
      <c r="P352" s="189"/>
      <c r="Q352" s="189"/>
      <c r="R352" s="189"/>
      <c r="S352" s="189"/>
      <c r="T352" s="189"/>
      <c r="U352" s="189"/>
      <c r="V352" s="189"/>
      <c r="W352" s="189"/>
      <c r="X352" s="189"/>
      <c r="Y352" s="189"/>
      <c r="Z352" s="189"/>
    </row>
    <row r="353" spans="1:26">
      <c r="A353" s="186" t="s">
        <v>765</v>
      </c>
      <c r="B353" s="174" t="s">
        <v>7</v>
      </c>
      <c r="C353" s="174">
        <v>48</v>
      </c>
      <c r="D353" s="174">
        <v>32</v>
      </c>
      <c r="E353" s="174">
        <v>40</v>
      </c>
      <c r="F353" s="174" t="s">
        <v>784</v>
      </c>
      <c r="G353" s="186" t="s">
        <v>767</v>
      </c>
      <c r="H353" s="186" t="s">
        <v>785</v>
      </c>
      <c r="I353" s="186">
        <v>88.375</v>
      </c>
      <c r="J353" s="186">
        <v>90.875</v>
      </c>
      <c r="K353" s="186">
        <v>42</v>
      </c>
      <c r="L353" s="174" t="str">
        <f t="shared" si="1"/>
        <v>5550-GR483240S</v>
      </c>
      <c r="M353" s="189"/>
      <c r="N353" s="189"/>
      <c r="O353" s="189"/>
      <c r="P353" s="189"/>
      <c r="Q353" s="189"/>
      <c r="R353" s="189"/>
      <c r="S353" s="189"/>
      <c r="T353" s="189"/>
      <c r="U353" s="189"/>
      <c r="V353" s="189"/>
      <c r="W353" s="189"/>
      <c r="X353" s="189"/>
      <c r="Y353" s="189"/>
      <c r="Z353" s="189"/>
    </row>
    <row r="354" spans="1:26">
      <c r="A354" s="186" t="s">
        <v>765</v>
      </c>
      <c r="B354" s="174" t="s">
        <v>5</v>
      </c>
      <c r="C354" s="174">
        <v>48</v>
      </c>
      <c r="D354" s="174">
        <v>32</v>
      </c>
      <c r="E354" s="174">
        <v>42</v>
      </c>
      <c r="F354" s="174" t="s">
        <v>766</v>
      </c>
      <c r="G354" s="186" t="s">
        <v>782</v>
      </c>
      <c r="H354" s="186" t="s">
        <v>768</v>
      </c>
      <c r="I354" s="186">
        <v>88.375</v>
      </c>
      <c r="J354" s="186">
        <v>90.875</v>
      </c>
      <c r="K354" s="186">
        <v>44</v>
      </c>
      <c r="L354" s="174" t="str">
        <f t="shared" si="1"/>
        <v>5550-WH483242T</v>
      </c>
      <c r="M354" s="189"/>
      <c r="N354" s="189"/>
      <c r="O354" s="189"/>
      <c r="P354" s="189"/>
      <c r="Q354" s="189"/>
      <c r="R354" s="189"/>
      <c r="S354" s="189"/>
      <c r="T354" s="189"/>
      <c r="U354" s="189"/>
      <c r="V354" s="189"/>
      <c r="W354" s="189"/>
      <c r="X354" s="189"/>
      <c r="Y354" s="189"/>
      <c r="Z354" s="189"/>
    </row>
    <row r="355" spans="1:26">
      <c r="A355" s="186" t="s">
        <v>765</v>
      </c>
      <c r="B355" s="174" t="s">
        <v>8</v>
      </c>
      <c r="C355" s="174">
        <v>48</v>
      </c>
      <c r="D355" s="174">
        <v>32</v>
      </c>
      <c r="E355" s="174">
        <v>42</v>
      </c>
      <c r="F355" s="187" t="s">
        <v>766</v>
      </c>
      <c r="G355" s="186" t="s">
        <v>783</v>
      </c>
      <c r="H355" s="186" t="s">
        <v>768</v>
      </c>
      <c r="I355" s="186">
        <v>88.375</v>
      </c>
      <c r="J355" s="186">
        <v>90.875</v>
      </c>
      <c r="K355" s="186">
        <v>44</v>
      </c>
      <c r="L355" s="174" t="str">
        <f t="shared" si="1"/>
        <v>5550-BK483242T</v>
      </c>
      <c r="M355" s="189"/>
      <c r="N355" s="189"/>
      <c r="O355" s="189"/>
      <c r="P355" s="189"/>
      <c r="Q355" s="189"/>
      <c r="R355" s="189"/>
      <c r="S355" s="189"/>
      <c r="T355" s="189"/>
      <c r="U355" s="189"/>
      <c r="V355" s="189"/>
      <c r="W355" s="189"/>
      <c r="X355" s="189"/>
      <c r="Y355" s="189"/>
      <c r="Z355" s="189"/>
    </row>
    <row r="356" spans="1:26">
      <c r="A356" s="186" t="s">
        <v>765</v>
      </c>
      <c r="B356" s="174" t="s">
        <v>7</v>
      </c>
      <c r="C356" s="174">
        <v>48</v>
      </c>
      <c r="D356" s="174">
        <v>32</v>
      </c>
      <c r="E356" s="174">
        <v>42</v>
      </c>
      <c r="F356" s="187" t="s">
        <v>766</v>
      </c>
      <c r="G356" s="186" t="s">
        <v>767</v>
      </c>
      <c r="H356" s="186" t="s">
        <v>768</v>
      </c>
      <c r="I356" s="186">
        <v>88.375</v>
      </c>
      <c r="J356" s="186">
        <v>90.875</v>
      </c>
      <c r="K356" s="186">
        <v>44</v>
      </c>
      <c r="L356" s="174" t="str">
        <f t="shared" si="1"/>
        <v>5550-GR483242T</v>
      </c>
      <c r="M356" s="189"/>
      <c r="N356" s="189"/>
      <c r="O356" s="189"/>
      <c r="P356" s="189"/>
      <c r="Q356" s="189"/>
      <c r="R356" s="189"/>
      <c r="S356" s="189"/>
      <c r="T356" s="189"/>
      <c r="U356" s="189"/>
      <c r="V356" s="189"/>
      <c r="W356" s="189"/>
      <c r="X356" s="189"/>
      <c r="Y356" s="189"/>
      <c r="Z356" s="189"/>
    </row>
    <row r="357" spans="1:26">
      <c r="A357" s="186" t="s">
        <v>765</v>
      </c>
      <c r="B357" s="174" t="s">
        <v>5</v>
      </c>
      <c r="C357" s="174">
        <v>48</v>
      </c>
      <c r="D357" s="174">
        <v>32</v>
      </c>
      <c r="E357" s="174">
        <v>42</v>
      </c>
      <c r="F357" s="174" t="s">
        <v>784</v>
      </c>
      <c r="G357" s="186" t="s">
        <v>782</v>
      </c>
      <c r="H357" s="186" t="s">
        <v>785</v>
      </c>
      <c r="I357" s="186">
        <v>88.375</v>
      </c>
      <c r="J357" s="186">
        <v>90.875</v>
      </c>
      <c r="K357" s="186">
        <v>44</v>
      </c>
      <c r="L357" s="174" t="str">
        <f t="shared" si="1"/>
        <v>5550-WH483242S</v>
      </c>
      <c r="M357" s="189"/>
      <c r="N357" s="189"/>
      <c r="O357" s="189"/>
      <c r="P357" s="189"/>
      <c r="Q357" s="189"/>
      <c r="R357" s="189"/>
      <c r="S357" s="189"/>
      <c r="T357" s="189"/>
      <c r="U357" s="189"/>
      <c r="V357" s="189"/>
      <c r="W357" s="189"/>
      <c r="X357" s="189"/>
      <c r="Y357" s="189"/>
      <c r="Z357" s="189"/>
    </row>
    <row r="358" spans="1:26">
      <c r="A358" s="186" t="s">
        <v>765</v>
      </c>
      <c r="B358" s="174" t="s">
        <v>8</v>
      </c>
      <c r="C358" s="174">
        <v>48</v>
      </c>
      <c r="D358" s="174">
        <v>32</v>
      </c>
      <c r="E358" s="174">
        <v>42</v>
      </c>
      <c r="F358" s="174" t="s">
        <v>784</v>
      </c>
      <c r="G358" s="186" t="s">
        <v>783</v>
      </c>
      <c r="H358" s="186" t="s">
        <v>785</v>
      </c>
      <c r="I358" s="186">
        <v>88.375</v>
      </c>
      <c r="J358" s="186">
        <v>90.875</v>
      </c>
      <c r="K358" s="186">
        <v>44</v>
      </c>
      <c r="L358" s="174" t="str">
        <f t="shared" si="1"/>
        <v>5550-BK483242S</v>
      </c>
      <c r="M358" s="189"/>
      <c r="N358" s="189"/>
      <c r="O358" s="189"/>
      <c r="P358" s="189"/>
      <c r="Q358" s="189"/>
      <c r="R358" s="189"/>
      <c r="S358" s="189"/>
      <c r="T358" s="189"/>
      <c r="U358" s="189"/>
      <c r="V358" s="189"/>
      <c r="W358" s="189"/>
      <c r="X358" s="189"/>
      <c r="Y358" s="189"/>
      <c r="Z358" s="189"/>
    </row>
    <row r="359" spans="1:26">
      <c r="A359" s="186" t="s">
        <v>765</v>
      </c>
      <c r="B359" s="174" t="s">
        <v>7</v>
      </c>
      <c r="C359" s="174">
        <v>48</v>
      </c>
      <c r="D359" s="174">
        <v>32</v>
      </c>
      <c r="E359" s="174">
        <v>42</v>
      </c>
      <c r="F359" s="174" t="s">
        <v>784</v>
      </c>
      <c r="G359" s="186" t="s">
        <v>767</v>
      </c>
      <c r="H359" s="186" t="s">
        <v>785</v>
      </c>
      <c r="I359" s="186">
        <v>88.375</v>
      </c>
      <c r="J359" s="186">
        <v>90.875</v>
      </c>
      <c r="K359" s="186">
        <v>44</v>
      </c>
      <c r="L359" s="174" t="str">
        <f t="shared" si="1"/>
        <v>5550-GR483242S</v>
      </c>
      <c r="M359" s="189"/>
      <c r="N359" s="189"/>
      <c r="O359" s="189"/>
      <c r="P359" s="189"/>
      <c r="Q359" s="189"/>
      <c r="R359" s="189"/>
      <c r="S359" s="189"/>
      <c r="T359" s="189"/>
      <c r="U359" s="189"/>
      <c r="V359" s="189"/>
      <c r="W359" s="189"/>
      <c r="X359" s="189"/>
      <c r="Y359" s="189"/>
      <c r="Z359" s="189"/>
    </row>
    <row r="360" spans="1:26">
      <c r="A360" s="186" t="s">
        <v>765</v>
      </c>
      <c r="B360" s="174" t="s">
        <v>5</v>
      </c>
      <c r="C360" s="174">
        <v>48</v>
      </c>
      <c r="D360" s="174">
        <v>32</v>
      </c>
      <c r="E360" s="174">
        <v>48</v>
      </c>
      <c r="F360" s="174" t="s">
        <v>766</v>
      </c>
      <c r="G360" s="186" t="s">
        <v>782</v>
      </c>
      <c r="H360" s="186" t="s">
        <v>768</v>
      </c>
      <c r="I360" s="186">
        <v>88.375</v>
      </c>
      <c r="J360" s="186">
        <v>90.875</v>
      </c>
      <c r="K360" s="186">
        <v>50</v>
      </c>
      <c r="L360" s="174" t="str">
        <f t="shared" si="1"/>
        <v>5550-WH483248T</v>
      </c>
      <c r="M360" s="189"/>
      <c r="N360" s="189"/>
      <c r="O360" s="189"/>
      <c r="P360" s="189"/>
      <c r="Q360" s="189"/>
      <c r="R360" s="189"/>
      <c r="S360" s="189"/>
      <c r="T360" s="189"/>
      <c r="U360" s="189"/>
      <c r="V360" s="189"/>
      <c r="W360" s="189"/>
      <c r="X360" s="189"/>
      <c r="Y360" s="189"/>
      <c r="Z360" s="189"/>
    </row>
    <row r="361" spans="1:26">
      <c r="A361" s="186" t="s">
        <v>765</v>
      </c>
      <c r="B361" s="174" t="s">
        <v>8</v>
      </c>
      <c r="C361" s="174">
        <v>48</v>
      </c>
      <c r="D361" s="174">
        <v>32</v>
      </c>
      <c r="E361" s="174">
        <v>48</v>
      </c>
      <c r="F361" s="187" t="s">
        <v>766</v>
      </c>
      <c r="G361" s="186" t="s">
        <v>783</v>
      </c>
      <c r="H361" s="186" t="s">
        <v>768</v>
      </c>
      <c r="I361" s="186">
        <v>88.375</v>
      </c>
      <c r="J361" s="186">
        <v>90.875</v>
      </c>
      <c r="K361" s="186">
        <v>50</v>
      </c>
      <c r="L361" s="174" t="str">
        <f t="shared" si="1"/>
        <v>5550-BK483248T</v>
      </c>
      <c r="M361" s="189"/>
      <c r="N361" s="189"/>
      <c r="O361" s="189"/>
      <c r="P361" s="189"/>
      <c r="Q361" s="189"/>
      <c r="R361" s="189"/>
      <c r="S361" s="189"/>
      <c r="T361" s="189"/>
      <c r="U361" s="189"/>
      <c r="V361" s="189"/>
      <c r="W361" s="189"/>
      <c r="X361" s="189"/>
      <c r="Y361" s="189"/>
      <c r="Z361" s="189"/>
    </row>
    <row r="362" spans="1:26">
      <c r="A362" s="186" t="s">
        <v>765</v>
      </c>
      <c r="B362" s="174" t="s">
        <v>7</v>
      </c>
      <c r="C362" s="174">
        <v>48</v>
      </c>
      <c r="D362" s="174">
        <v>32</v>
      </c>
      <c r="E362" s="174">
        <v>48</v>
      </c>
      <c r="F362" s="187" t="s">
        <v>766</v>
      </c>
      <c r="G362" s="186" t="s">
        <v>767</v>
      </c>
      <c r="H362" s="186" t="s">
        <v>768</v>
      </c>
      <c r="I362" s="186">
        <v>88.375</v>
      </c>
      <c r="J362" s="186">
        <v>90.875</v>
      </c>
      <c r="K362" s="186">
        <v>50</v>
      </c>
      <c r="L362" s="174" t="str">
        <f t="shared" si="1"/>
        <v>5550-GR483248T</v>
      </c>
      <c r="M362" s="189"/>
      <c r="N362" s="189"/>
      <c r="O362" s="189"/>
      <c r="P362" s="189"/>
      <c r="Q362" s="189"/>
      <c r="R362" s="189"/>
      <c r="S362" s="189"/>
      <c r="T362" s="189"/>
      <c r="U362" s="189"/>
      <c r="V362" s="189"/>
      <c r="W362" s="189"/>
      <c r="X362" s="189"/>
      <c r="Y362" s="189"/>
      <c r="Z362" s="189"/>
    </row>
    <row r="363" spans="1:26">
      <c r="A363" s="186" t="s">
        <v>765</v>
      </c>
      <c r="B363" s="174" t="s">
        <v>5</v>
      </c>
      <c r="C363" s="174">
        <v>48</v>
      </c>
      <c r="D363" s="174">
        <v>32</v>
      </c>
      <c r="E363" s="174">
        <v>48</v>
      </c>
      <c r="F363" s="174" t="s">
        <v>784</v>
      </c>
      <c r="G363" s="186" t="s">
        <v>782</v>
      </c>
      <c r="H363" s="186" t="s">
        <v>785</v>
      </c>
      <c r="I363" s="186">
        <v>88.375</v>
      </c>
      <c r="J363" s="186">
        <v>90.875</v>
      </c>
      <c r="K363" s="186">
        <v>50</v>
      </c>
      <c r="L363" s="174" t="str">
        <f t="shared" si="1"/>
        <v>5550-WH483248S</v>
      </c>
      <c r="M363" s="189"/>
      <c r="N363" s="189"/>
      <c r="O363" s="189"/>
      <c r="P363" s="189"/>
      <c r="Q363" s="189"/>
      <c r="R363" s="189"/>
      <c r="S363" s="189"/>
      <c r="T363" s="189"/>
      <c r="U363" s="189"/>
      <c r="V363" s="189"/>
      <c r="W363" s="189"/>
      <c r="X363" s="189"/>
      <c r="Y363" s="189"/>
      <c r="Z363" s="189"/>
    </row>
    <row r="364" spans="1:26">
      <c r="A364" s="186" t="s">
        <v>765</v>
      </c>
      <c r="B364" s="174" t="s">
        <v>8</v>
      </c>
      <c r="C364" s="174">
        <v>48</v>
      </c>
      <c r="D364" s="174">
        <v>32</v>
      </c>
      <c r="E364" s="174">
        <v>48</v>
      </c>
      <c r="F364" s="174" t="s">
        <v>784</v>
      </c>
      <c r="G364" s="186" t="s">
        <v>783</v>
      </c>
      <c r="H364" s="186" t="s">
        <v>785</v>
      </c>
      <c r="I364" s="186">
        <v>88.375</v>
      </c>
      <c r="J364" s="186">
        <v>90.875</v>
      </c>
      <c r="K364" s="186">
        <v>50</v>
      </c>
      <c r="L364" s="174" t="str">
        <f t="shared" si="1"/>
        <v>5550-BK483248S</v>
      </c>
      <c r="M364" s="189"/>
      <c r="N364" s="189"/>
      <c r="O364" s="189"/>
      <c r="P364" s="189"/>
      <c r="Q364" s="189"/>
      <c r="R364" s="189"/>
      <c r="S364" s="189"/>
      <c r="T364" s="189"/>
      <c r="U364" s="189"/>
      <c r="V364" s="189"/>
      <c r="W364" s="189"/>
      <c r="X364" s="189"/>
      <c r="Y364" s="189"/>
      <c r="Z364" s="189"/>
    </row>
    <row r="365" spans="1:26">
      <c r="A365" s="186" t="s">
        <v>765</v>
      </c>
      <c r="B365" s="174" t="s">
        <v>7</v>
      </c>
      <c r="C365" s="174">
        <v>48</v>
      </c>
      <c r="D365" s="174">
        <v>32</v>
      </c>
      <c r="E365" s="174">
        <v>48</v>
      </c>
      <c r="F365" s="174" t="s">
        <v>784</v>
      </c>
      <c r="G365" s="186" t="s">
        <v>767</v>
      </c>
      <c r="H365" s="186" t="s">
        <v>785</v>
      </c>
      <c r="I365" s="186">
        <v>88.375</v>
      </c>
      <c r="J365" s="186">
        <v>90.875</v>
      </c>
      <c r="K365" s="186">
        <v>50</v>
      </c>
      <c r="L365" s="174" t="str">
        <f t="shared" si="1"/>
        <v>5550-GR483248S</v>
      </c>
      <c r="M365" s="189"/>
      <c r="N365" s="189"/>
      <c r="O365" s="189"/>
      <c r="P365" s="189"/>
      <c r="Q365" s="189"/>
      <c r="R365" s="189"/>
      <c r="S365" s="189"/>
      <c r="T365" s="189"/>
      <c r="U365" s="189"/>
      <c r="V365" s="189"/>
      <c r="W365" s="189"/>
      <c r="X365" s="189"/>
      <c r="Y365" s="189"/>
      <c r="Z365" s="189"/>
    </row>
    <row r="366" spans="1:26">
      <c r="A366" s="186" t="s">
        <v>765</v>
      </c>
      <c r="B366" s="174" t="s">
        <v>5</v>
      </c>
      <c r="C366" s="174">
        <v>52</v>
      </c>
      <c r="D366" s="174">
        <v>24</v>
      </c>
      <c r="E366" s="174">
        <v>32</v>
      </c>
      <c r="F366" s="174" t="s">
        <v>766</v>
      </c>
      <c r="G366" s="186" t="s">
        <v>782</v>
      </c>
      <c r="H366" s="186" t="s">
        <v>768</v>
      </c>
      <c r="I366" s="186">
        <v>95.375</v>
      </c>
      <c r="J366" s="186">
        <v>97.875</v>
      </c>
      <c r="K366" s="186">
        <v>35</v>
      </c>
      <c r="L366" s="174" t="str">
        <f t="shared" si="1"/>
        <v>5550-WH522432T</v>
      </c>
      <c r="M366" s="189"/>
      <c r="N366" s="189"/>
      <c r="O366" s="189"/>
      <c r="P366" s="189"/>
      <c r="Q366" s="189"/>
      <c r="R366" s="189"/>
      <c r="S366" s="189"/>
      <c r="T366" s="189"/>
      <c r="U366" s="189"/>
      <c r="V366" s="189"/>
      <c r="W366" s="189"/>
      <c r="X366" s="189"/>
      <c r="Y366" s="189"/>
      <c r="Z366" s="189"/>
    </row>
    <row r="367" spans="1:26">
      <c r="A367" s="186" t="s">
        <v>765</v>
      </c>
      <c r="B367" s="174" t="s">
        <v>8</v>
      </c>
      <c r="C367" s="174">
        <v>52</v>
      </c>
      <c r="D367" s="174">
        <v>24</v>
      </c>
      <c r="E367" s="174">
        <v>32</v>
      </c>
      <c r="F367" s="187" t="s">
        <v>766</v>
      </c>
      <c r="G367" s="186" t="s">
        <v>783</v>
      </c>
      <c r="H367" s="186" t="s">
        <v>768</v>
      </c>
      <c r="I367" s="186">
        <v>95.375</v>
      </c>
      <c r="J367" s="186">
        <v>97.875</v>
      </c>
      <c r="K367" s="186">
        <v>35</v>
      </c>
      <c r="L367" s="174" t="str">
        <f t="shared" si="1"/>
        <v>5550-BK522432T</v>
      </c>
      <c r="M367" s="189"/>
      <c r="N367" s="189"/>
      <c r="O367" s="189"/>
      <c r="P367" s="189"/>
      <c r="Q367" s="189"/>
      <c r="R367" s="189"/>
      <c r="S367" s="189"/>
      <c r="T367" s="189"/>
      <c r="U367" s="189"/>
      <c r="V367" s="189"/>
      <c r="W367" s="189"/>
      <c r="X367" s="189"/>
      <c r="Y367" s="189"/>
      <c r="Z367" s="189"/>
    </row>
    <row r="368" spans="1:26">
      <c r="A368" s="186" t="s">
        <v>765</v>
      </c>
      <c r="B368" s="174" t="s">
        <v>7</v>
      </c>
      <c r="C368" s="174">
        <v>52</v>
      </c>
      <c r="D368" s="174">
        <v>24</v>
      </c>
      <c r="E368" s="174">
        <v>32</v>
      </c>
      <c r="F368" s="187" t="s">
        <v>766</v>
      </c>
      <c r="G368" s="186" t="s">
        <v>767</v>
      </c>
      <c r="H368" s="186" t="s">
        <v>768</v>
      </c>
      <c r="I368" s="186">
        <v>95.375</v>
      </c>
      <c r="J368" s="186">
        <v>97.875</v>
      </c>
      <c r="K368" s="186">
        <v>35</v>
      </c>
      <c r="L368" s="174" t="str">
        <f t="shared" si="1"/>
        <v>5550-GR522432T</v>
      </c>
      <c r="M368" s="189"/>
      <c r="N368" s="189"/>
      <c r="O368" s="189"/>
      <c r="P368" s="189"/>
      <c r="Q368" s="189"/>
      <c r="R368" s="189"/>
      <c r="S368" s="189"/>
      <c r="T368" s="189"/>
      <c r="U368" s="189"/>
      <c r="V368" s="189"/>
      <c r="W368" s="189"/>
      <c r="X368" s="189"/>
      <c r="Y368" s="189"/>
      <c r="Z368" s="189"/>
    </row>
    <row r="369" spans="1:26">
      <c r="A369" s="186" t="s">
        <v>765</v>
      </c>
      <c r="B369" s="174" t="s">
        <v>5</v>
      </c>
      <c r="C369" s="174">
        <v>52</v>
      </c>
      <c r="D369" s="174">
        <v>24</v>
      </c>
      <c r="E369" s="174">
        <v>32</v>
      </c>
      <c r="F369" s="174" t="s">
        <v>784</v>
      </c>
      <c r="G369" s="186" t="s">
        <v>782</v>
      </c>
      <c r="H369" s="186" t="s">
        <v>785</v>
      </c>
      <c r="I369" s="186">
        <v>95.375</v>
      </c>
      <c r="J369" s="186">
        <v>97.875</v>
      </c>
      <c r="K369" s="186">
        <v>35</v>
      </c>
      <c r="L369" s="174" t="str">
        <f t="shared" si="1"/>
        <v>5550-WH522432S</v>
      </c>
      <c r="M369" s="189"/>
      <c r="N369" s="189"/>
      <c r="O369" s="189"/>
      <c r="P369" s="189"/>
      <c r="Q369" s="189"/>
      <c r="R369" s="189"/>
      <c r="S369" s="189"/>
      <c r="T369" s="189"/>
      <c r="U369" s="189"/>
      <c r="V369" s="189"/>
      <c r="W369" s="189"/>
      <c r="X369" s="189"/>
      <c r="Y369" s="189"/>
      <c r="Z369" s="189"/>
    </row>
    <row r="370" spans="1:26">
      <c r="A370" s="186" t="s">
        <v>765</v>
      </c>
      <c r="B370" s="174" t="s">
        <v>8</v>
      </c>
      <c r="C370" s="174">
        <v>52</v>
      </c>
      <c r="D370" s="174">
        <v>24</v>
      </c>
      <c r="E370" s="174">
        <v>32</v>
      </c>
      <c r="F370" s="174" t="s">
        <v>784</v>
      </c>
      <c r="G370" s="186" t="s">
        <v>783</v>
      </c>
      <c r="H370" s="186" t="s">
        <v>785</v>
      </c>
      <c r="I370" s="186">
        <v>95.375</v>
      </c>
      <c r="J370" s="186">
        <v>97.875</v>
      </c>
      <c r="K370" s="186">
        <v>35</v>
      </c>
      <c r="L370" s="174" t="str">
        <f t="shared" si="1"/>
        <v>5550-BK522432S</v>
      </c>
      <c r="M370" s="189"/>
      <c r="N370" s="189"/>
      <c r="O370" s="189"/>
      <c r="P370" s="189"/>
      <c r="Q370" s="189"/>
      <c r="R370" s="189"/>
      <c r="S370" s="189"/>
      <c r="T370" s="189"/>
      <c r="U370" s="189"/>
      <c r="V370" s="189"/>
      <c r="W370" s="189"/>
      <c r="X370" s="189"/>
      <c r="Y370" s="189"/>
      <c r="Z370" s="189"/>
    </row>
    <row r="371" spans="1:26">
      <c r="A371" s="186" t="s">
        <v>765</v>
      </c>
      <c r="B371" s="174" t="s">
        <v>7</v>
      </c>
      <c r="C371" s="174">
        <v>52</v>
      </c>
      <c r="D371" s="174">
        <v>24</v>
      </c>
      <c r="E371" s="174">
        <v>32</v>
      </c>
      <c r="F371" s="174" t="s">
        <v>784</v>
      </c>
      <c r="G371" s="186" t="s">
        <v>767</v>
      </c>
      <c r="H371" s="186" t="s">
        <v>785</v>
      </c>
      <c r="I371" s="186">
        <v>95.375</v>
      </c>
      <c r="J371" s="186">
        <v>97.875</v>
      </c>
      <c r="K371" s="186">
        <v>35</v>
      </c>
      <c r="L371" s="174" t="str">
        <f t="shared" si="1"/>
        <v>5550-GR522432S</v>
      </c>
      <c r="M371" s="189"/>
      <c r="N371" s="189"/>
      <c r="O371" s="189"/>
      <c r="P371" s="189"/>
      <c r="Q371" s="189"/>
      <c r="R371" s="189"/>
      <c r="S371" s="189"/>
      <c r="T371" s="189"/>
      <c r="U371" s="189"/>
      <c r="V371" s="189"/>
      <c r="W371" s="189"/>
      <c r="X371" s="189"/>
      <c r="Y371" s="189"/>
      <c r="Z371" s="189"/>
    </row>
    <row r="372" spans="1:26">
      <c r="A372" s="186" t="s">
        <v>765</v>
      </c>
      <c r="B372" s="174" t="s">
        <v>5</v>
      </c>
      <c r="C372" s="174">
        <v>52</v>
      </c>
      <c r="D372" s="174">
        <v>24</v>
      </c>
      <c r="E372" s="174">
        <v>36</v>
      </c>
      <c r="F372" s="174" t="s">
        <v>766</v>
      </c>
      <c r="G372" s="186" t="s">
        <v>782</v>
      </c>
      <c r="H372" s="186" t="s">
        <v>768</v>
      </c>
      <c r="I372" s="186">
        <v>95.375</v>
      </c>
      <c r="J372" s="186">
        <v>97.875</v>
      </c>
      <c r="K372" s="186">
        <v>38</v>
      </c>
      <c r="L372" s="174" t="str">
        <f t="shared" si="1"/>
        <v>5550-WH522436T</v>
      </c>
      <c r="M372" s="189"/>
      <c r="N372" s="189"/>
      <c r="O372" s="189"/>
      <c r="P372" s="189"/>
      <c r="Q372" s="189"/>
      <c r="R372" s="189"/>
      <c r="S372" s="189"/>
      <c r="T372" s="189"/>
      <c r="U372" s="189"/>
      <c r="V372" s="189"/>
      <c r="W372" s="189"/>
      <c r="X372" s="189"/>
      <c r="Y372" s="189"/>
      <c r="Z372" s="189"/>
    </row>
    <row r="373" spans="1:26">
      <c r="A373" s="186" t="s">
        <v>765</v>
      </c>
      <c r="B373" s="174" t="s">
        <v>8</v>
      </c>
      <c r="C373" s="174">
        <v>52</v>
      </c>
      <c r="D373" s="174">
        <v>24</v>
      </c>
      <c r="E373" s="174">
        <v>36</v>
      </c>
      <c r="F373" s="187" t="s">
        <v>766</v>
      </c>
      <c r="G373" s="186" t="s">
        <v>783</v>
      </c>
      <c r="H373" s="186" t="s">
        <v>768</v>
      </c>
      <c r="I373" s="186">
        <v>95.375</v>
      </c>
      <c r="J373" s="186">
        <v>97.875</v>
      </c>
      <c r="K373" s="186">
        <v>38</v>
      </c>
      <c r="L373" s="174" t="str">
        <f t="shared" si="1"/>
        <v>5550-BK522436T</v>
      </c>
      <c r="M373" s="189"/>
      <c r="N373" s="189"/>
      <c r="O373" s="189"/>
      <c r="P373" s="189"/>
      <c r="Q373" s="189"/>
      <c r="R373" s="189"/>
      <c r="S373" s="189"/>
      <c r="T373" s="189"/>
      <c r="U373" s="189"/>
      <c r="V373" s="189"/>
      <c r="W373" s="189"/>
      <c r="X373" s="189"/>
      <c r="Y373" s="189"/>
      <c r="Z373" s="189"/>
    </row>
    <row r="374" spans="1:26">
      <c r="A374" s="186" t="s">
        <v>765</v>
      </c>
      <c r="B374" s="174" t="s">
        <v>7</v>
      </c>
      <c r="C374" s="174">
        <v>52</v>
      </c>
      <c r="D374" s="174">
        <v>24</v>
      </c>
      <c r="E374" s="174">
        <v>36</v>
      </c>
      <c r="F374" s="187" t="s">
        <v>766</v>
      </c>
      <c r="G374" s="186" t="s">
        <v>767</v>
      </c>
      <c r="H374" s="186" t="s">
        <v>768</v>
      </c>
      <c r="I374" s="186">
        <v>95.375</v>
      </c>
      <c r="J374" s="186">
        <v>97.875</v>
      </c>
      <c r="K374" s="186">
        <v>38</v>
      </c>
      <c r="L374" s="174" t="str">
        <f t="shared" si="1"/>
        <v>5550-GR522436T</v>
      </c>
      <c r="M374" s="189"/>
      <c r="N374" s="189"/>
      <c r="O374" s="189"/>
      <c r="P374" s="189"/>
      <c r="Q374" s="189"/>
      <c r="R374" s="189"/>
      <c r="S374" s="189"/>
      <c r="T374" s="189"/>
      <c r="U374" s="189"/>
      <c r="V374" s="189"/>
      <c r="W374" s="189"/>
      <c r="X374" s="189"/>
      <c r="Y374" s="189"/>
      <c r="Z374" s="189"/>
    </row>
    <row r="375" spans="1:26">
      <c r="A375" s="186" t="s">
        <v>765</v>
      </c>
      <c r="B375" s="174" t="s">
        <v>5</v>
      </c>
      <c r="C375" s="174">
        <v>52</v>
      </c>
      <c r="D375" s="174">
        <v>24</v>
      </c>
      <c r="E375" s="174">
        <v>36</v>
      </c>
      <c r="F375" s="174" t="s">
        <v>784</v>
      </c>
      <c r="G375" s="186" t="s">
        <v>782</v>
      </c>
      <c r="H375" s="186" t="s">
        <v>785</v>
      </c>
      <c r="I375" s="186">
        <v>95.375</v>
      </c>
      <c r="J375" s="186">
        <v>97.875</v>
      </c>
      <c r="K375" s="186">
        <v>38</v>
      </c>
      <c r="L375" s="174" t="str">
        <f t="shared" si="1"/>
        <v>5550-WH522436S</v>
      </c>
      <c r="M375" s="189"/>
      <c r="N375" s="189"/>
      <c r="O375" s="189"/>
      <c r="P375" s="189"/>
      <c r="Q375" s="189"/>
      <c r="R375" s="189"/>
      <c r="S375" s="189"/>
      <c r="T375" s="189"/>
      <c r="U375" s="189"/>
      <c r="V375" s="189"/>
      <c r="W375" s="189"/>
      <c r="X375" s="189"/>
      <c r="Y375" s="189"/>
      <c r="Z375" s="189"/>
    </row>
    <row r="376" spans="1:26">
      <c r="A376" s="186" t="s">
        <v>765</v>
      </c>
      <c r="B376" s="174" t="s">
        <v>8</v>
      </c>
      <c r="C376" s="174">
        <v>52</v>
      </c>
      <c r="D376" s="174">
        <v>24</v>
      </c>
      <c r="E376" s="174">
        <v>36</v>
      </c>
      <c r="F376" s="174" t="s">
        <v>784</v>
      </c>
      <c r="G376" s="186" t="s">
        <v>783</v>
      </c>
      <c r="H376" s="186" t="s">
        <v>785</v>
      </c>
      <c r="I376" s="186">
        <v>95.375</v>
      </c>
      <c r="J376" s="186">
        <v>97.875</v>
      </c>
      <c r="K376" s="186">
        <v>38</v>
      </c>
      <c r="L376" s="174" t="str">
        <f t="shared" si="1"/>
        <v>5550-BK522436S</v>
      </c>
      <c r="M376" s="189"/>
      <c r="N376" s="189"/>
      <c r="O376" s="189"/>
      <c r="P376" s="189"/>
      <c r="Q376" s="189"/>
      <c r="R376" s="189"/>
      <c r="S376" s="189"/>
      <c r="T376" s="189"/>
      <c r="U376" s="189"/>
      <c r="V376" s="189"/>
      <c r="W376" s="189"/>
      <c r="X376" s="189"/>
      <c r="Y376" s="189"/>
      <c r="Z376" s="189"/>
    </row>
    <row r="377" spans="1:26">
      <c r="A377" s="186" t="s">
        <v>765</v>
      </c>
      <c r="B377" s="174" t="s">
        <v>7</v>
      </c>
      <c r="C377" s="174">
        <v>52</v>
      </c>
      <c r="D377" s="174">
        <v>24</v>
      </c>
      <c r="E377" s="174">
        <v>36</v>
      </c>
      <c r="F377" s="174" t="s">
        <v>784</v>
      </c>
      <c r="G377" s="186" t="s">
        <v>767</v>
      </c>
      <c r="H377" s="186" t="s">
        <v>785</v>
      </c>
      <c r="I377" s="186">
        <v>95.375</v>
      </c>
      <c r="J377" s="186">
        <v>97.875</v>
      </c>
      <c r="K377" s="186">
        <v>42</v>
      </c>
      <c r="L377" s="174" t="str">
        <f t="shared" si="1"/>
        <v>5550-GR522436S</v>
      </c>
      <c r="M377" s="189"/>
      <c r="N377" s="189"/>
      <c r="O377" s="189"/>
      <c r="P377" s="189"/>
      <c r="Q377" s="189"/>
      <c r="R377" s="189"/>
      <c r="S377" s="189"/>
      <c r="T377" s="189"/>
      <c r="U377" s="189"/>
      <c r="V377" s="189"/>
      <c r="W377" s="189"/>
      <c r="X377" s="189"/>
      <c r="Y377" s="189"/>
      <c r="Z377" s="189"/>
    </row>
    <row r="378" spans="1:26">
      <c r="A378" s="186" t="s">
        <v>765</v>
      </c>
      <c r="B378" s="174" t="s">
        <v>5</v>
      </c>
      <c r="C378" s="174">
        <v>52</v>
      </c>
      <c r="D378" s="174">
        <v>24</v>
      </c>
      <c r="E378" s="174">
        <v>40</v>
      </c>
      <c r="F378" s="174" t="s">
        <v>766</v>
      </c>
      <c r="G378" s="186" t="s">
        <v>782</v>
      </c>
      <c r="H378" s="186" t="s">
        <v>768</v>
      </c>
      <c r="I378" s="186">
        <v>95.375</v>
      </c>
      <c r="J378" s="186">
        <v>97.875</v>
      </c>
      <c r="K378" s="186">
        <v>42</v>
      </c>
      <c r="L378" s="174" t="str">
        <f t="shared" si="1"/>
        <v>5550-WH522440T</v>
      </c>
      <c r="M378" s="189"/>
      <c r="N378" s="189"/>
      <c r="O378" s="189"/>
      <c r="P378" s="189"/>
      <c r="Q378" s="189"/>
      <c r="R378" s="189"/>
      <c r="S378" s="189"/>
      <c r="T378" s="189"/>
      <c r="U378" s="189"/>
      <c r="V378" s="189"/>
      <c r="W378" s="189"/>
      <c r="X378" s="189"/>
      <c r="Y378" s="189"/>
      <c r="Z378" s="189"/>
    </row>
    <row r="379" spans="1:26">
      <c r="A379" s="186" t="s">
        <v>765</v>
      </c>
      <c r="B379" s="174" t="s">
        <v>8</v>
      </c>
      <c r="C379" s="174">
        <v>52</v>
      </c>
      <c r="D379" s="174">
        <v>24</v>
      </c>
      <c r="E379" s="174">
        <v>40</v>
      </c>
      <c r="F379" s="187" t="s">
        <v>766</v>
      </c>
      <c r="G379" s="186" t="s">
        <v>783</v>
      </c>
      <c r="H379" s="186" t="s">
        <v>768</v>
      </c>
      <c r="I379" s="186">
        <v>95.375</v>
      </c>
      <c r="J379" s="186">
        <v>97.875</v>
      </c>
      <c r="K379" s="186">
        <v>42</v>
      </c>
      <c r="L379" s="174" t="str">
        <f t="shared" si="1"/>
        <v>5550-BK522440T</v>
      </c>
      <c r="M379" s="189"/>
      <c r="N379" s="189"/>
      <c r="O379" s="189"/>
      <c r="P379" s="189"/>
      <c r="Q379" s="189"/>
      <c r="R379" s="189"/>
      <c r="S379" s="189"/>
      <c r="T379" s="189"/>
      <c r="U379" s="189"/>
      <c r="V379" s="189"/>
      <c r="W379" s="189"/>
      <c r="X379" s="189"/>
      <c r="Y379" s="189"/>
      <c r="Z379" s="189"/>
    </row>
    <row r="380" spans="1:26">
      <c r="A380" s="186" t="s">
        <v>765</v>
      </c>
      <c r="B380" s="174" t="s">
        <v>7</v>
      </c>
      <c r="C380" s="174">
        <v>52</v>
      </c>
      <c r="D380" s="174">
        <v>24</v>
      </c>
      <c r="E380" s="174">
        <v>40</v>
      </c>
      <c r="F380" s="187" t="s">
        <v>766</v>
      </c>
      <c r="G380" s="186" t="s">
        <v>767</v>
      </c>
      <c r="H380" s="186" t="s">
        <v>768</v>
      </c>
      <c r="I380" s="186">
        <v>95.375</v>
      </c>
      <c r="J380" s="186">
        <v>97.875</v>
      </c>
      <c r="K380" s="186">
        <v>42</v>
      </c>
      <c r="L380" s="174" t="str">
        <f t="shared" si="1"/>
        <v>5550-GR522440T</v>
      </c>
      <c r="M380" s="189"/>
      <c r="N380" s="189"/>
      <c r="O380" s="189"/>
      <c r="P380" s="189"/>
      <c r="Q380" s="189"/>
      <c r="R380" s="189"/>
      <c r="S380" s="189"/>
      <c r="T380" s="189"/>
      <c r="U380" s="189"/>
      <c r="V380" s="189"/>
      <c r="W380" s="189"/>
      <c r="X380" s="189"/>
      <c r="Y380" s="189"/>
      <c r="Z380" s="189"/>
    </row>
    <row r="381" spans="1:26">
      <c r="A381" s="186" t="s">
        <v>765</v>
      </c>
      <c r="B381" s="174" t="s">
        <v>5</v>
      </c>
      <c r="C381" s="174">
        <v>52</v>
      </c>
      <c r="D381" s="174">
        <v>24</v>
      </c>
      <c r="E381" s="174">
        <v>40</v>
      </c>
      <c r="F381" s="174" t="s">
        <v>784</v>
      </c>
      <c r="G381" s="186" t="s">
        <v>782</v>
      </c>
      <c r="H381" s="186" t="s">
        <v>785</v>
      </c>
      <c r="I381" s="186">
        <v>95.375</v>
      </c>
      <c r="J381" s="186">
        <v>97.875</v>
      </c>
      <c r="K381" s="186">
        <v>42</v>
      </c>
      <c r="L381" s="174" t="str">
        <f t="shared" si="1"/>
        <v>5550-WH522440S</v>
      </c>
      <c r="M381" s="189"/>
      <c r="N381" s="189"/>
      <c r="O381" s="189"/>
      <c r="P381" s="189"/>
      <c r="Q381" s="189"/>
      <c r="R381" s="189"/>
      <c r="S381" s="189"/>
      <c r="T381" s="189"/>
      <c r="U381" s="189"/>
      <c r="V381" s="189"/>
      <c r="W381" s="189"/>
      <c r="X381" s="189"/>
      <c r="Y381" s="189"/>
      <c r="Z381" s="189"/>
    </row>
    <row r="382" spans="1:26">
      <c r="A382" s="186" t="s">
        <v>765</v>
      </c>
      <c r="B382" s="174" t="s">
        <v>8</v>
      </c>
      <c r="C382" s="174">
        <v>52</v>
      </c>
      <c r="D382" s="174">
        <v>24</v>
      </c>
      <c r="E382" s="174">
        <v>40</v>
      </c>
      <c r="F382" s="174" t="s">
        <v>784</v>
      </c>
      <c r="G382" s="186" t="s">
        <v>783</v>
      </c>
      <c r="H382" s="186" t="s">
        <v>785</v>
      </c>
      <c r="I382" s="186">
        <v>95.375</v>
      </c>
      <c r="J382" s="186">
        <v>97.875</v>
      </c>
      <c r="K382" s="186">
        <v>42</v>
      </c>
      <c r="L382" s="174" t="str">
        <f t="shared" si="1"/>
        <v>5550-BK522440S</v>
      </c>
      <c r="M382" s="189"/>
      <c r="N382" s="189"/>
      <c r="O382" s="189"/>
      <c r="P382" s="189"/>
      <c r="Q382" s="189"/>
      <c r="R382" s="189"/>
      <c r="S382" s="189"/>
      <c r="T382" s="189"/>
      <c r="U382" s="189"/>
      <c r="V382" s="189"/>
      <c r="W382" s="189"/>
      <c r="X382" s="189"/>
      <c r="Y382" s="189"/>
      <c r="Z382" s="189"/>
    </row>
    <row r="383" spans="1:26">
      <c r="A383" s="186" t="s">
        <v>765</v>
      </c>
      <c r="B383" s="174" t="s">
        <v>7</v>
      </c>
      <c r="C383" s="174">
        <v>52</v>
      </c>
      <c r="D383" s="174">
        <v>24</v>
      </c>
      <c r="E383" s="174">
        <v>40</v>
      </c>
      <c r="F383" s="174" t="s">
        <v>784</v>
      </c>
      <c r="G383" s="186" t="s">
        <v>767</v>
      </c>
      <c r="H383" s="186" t="s">
        <v>785</v>
      </c>
      <c r="I383" s="186">
        <v>95.375</v>
      </c>
      <c r="J383" s="186">
        <v>97.875</v>
      </c>
      <c r="K383" s="186">
        <v>42</v>
      </c>
      <c r="L383" s="174" t="str">
        <f t="shared" si="1"/>
        <v>5550-GR522440S</v>
      </c>
      <c r="M383" s="189"/>
      <c r="N383" s="189"/>
      <c r="O383" s="189"/>
      <c r="P383" s="189"/>
      <c r="Q383" s="189"/>
      <c r="R383" s="189"/>
      <c r="S383" s="189"/>
      <c r="T383" s="189"/>
      <c r="U383" s="189"/>
      <c r="V383" s="189"/>
      <c r="W383" s="189"/>
      <c r="X383" s="189"/>
      <c r="Y383" s="189"/>
      <c r="Z383" s="189"/>
    </row>
    <row r="384" spans="1:26">
      <c r="A384" s="186" t="s">
        <v>765</v>
      </c>
      <c r="B384" s="174" t="s">
        <v>5</v>
      </c>
      <c r="C384" s="174">
        <v>52</v>
      </c>
      <c r="D384" s="174">
        <v>24</v>
      </c>
      <c r="E384" s="174">
        <v>42</v>
      </c>
      <c r="F384" s="174" t="s">
        <v>766</v>
      </c>
      <c r="G384" s="186" t="s">
        <v>782</v>
      </c>
      <c r="H384" s="186" t="s">
        <v>768</v>
      </c>
      <c r="I384" s="186">
        <v>95.375</v>
      </c>
      <c r="J384" s="186">
        <v>97.875</v>
      </c>
      <c r="K384" s="186">
        <v>44</v>
      </c>
      <c r="L384" s="174" t="str">
        <f t="shared" si="1"/>
        <v>5550-WH522442T</v>
      </c>
      <c r="M384" s="189"/>
      <c r="N384" s="189"/>
      <c r="O384" s="189"/>
      <c r="P384" s="189"/>
      <c r="Q384" s="189"/>
      <c r="R384" s="189"/>
      <c r="S384" s="189"/>
      <c r="T384" s="189"/>
      <c r="U384" s="189"/>
      <c r="V384" s="189"/>
      <c r="W384" s="189"/>
      <c r="X384" s="189"/>
      <c r="Y384" s="189"/>
      <c r="Z384" s="189"/>
    </row>
    <row r="385" spans="1:26">
      <c r="A385" s="186" t="s">
        <v>765</v>
      </c>
      <c r="B385" s="174" t="s">
        <v>8</v>
      </c>
      <c r="C385" s="174">
        <v>52</v>
      </c>
      <c r="D385" s="174">
        <v>24</v>
      </c>
      <c r="E385" s="174">
        <v>42</v>
      </c>
      <c r="F385" s="187" t="s">
        <v>766</v>
      </c>
      <c r="G385" s="186" t="s">
        <v>783</v>
      </c>
      <c r="H385" s="186" t="s">
        <v>768</v>
      </c>
      <c r="I385" s="186">
        <v>95.375</v>
      </c>
      <c r="J385" s="186">
        <v>97.875</v>
      </c>
      <c r="K385" s="186">
        <v>44</v>
      </c>
      <c r="L385" s="174" t="str">
        <f t="shared" si="1"/>
        <v>5550-BK522442T</v>
      </c>
      <c r="M385" s="189"/>
      <c r="N385" s="189"/>
      <c r="O385" s="189"/>
      <c r="P385" s="189"/>
      <c r="Q385" s="189"/>
      <c r="R385" s="189"/>
      <c r="S385" s="189"/>
      <c r="T385" s="189"/>
      <c r="U385" s="189"/>
      <c r="V385" s="189"/>
      <c r="W385" s="189"/>
      <c r="X385" s="189"/>
      <c r="Y385" s="189"/>
      <c r="Z385" s="189"/>
    </row>
    <row r="386" spans="1:26">
      <c r="A386" s="186" t="s">
        <v>765</v>
      </c>
      <c r="B386" s="174" t="s">
        <v>7</v>
      </c>
      <c r="C386" s="174">
        <v>52</v>
      </c>
      <c r="D386" s="174">
        <v>24</v>
      </c>
      <c r="E386" s="174">
        <v>42</v>
      </c>
      <c r="F386" s="187" t="s">
        <v>766</v>
      </c>
      <c r="G386" s="186" t="s">
        <v>767</v>
      </c>
      <c r="H386" s="186" t="s">
        <v>768</v>
      </c>
      <c r="I386" s="186">
        <v>95.375</v>
      </c>
      <c r="J386" s="186">
        <v>97.875</v>
      </c>
      <c r="K386" s="186">
        <v>44</v>
      </c>
      <c r="L386" s="174" t="str">
        <f t="shared" si="1"/>
        <v>5550-GR522442T</v>
      </c>
      <c r="M386" s="189"/>
      <c r="N386" s="189"/>
      <c r="O386" s="189"/>
      <c r="P386" s="189"/>
      <c r="Q386" s="189"/>
      <c r="R386" s="189"/>
      <c r="S386" s="189"/>
      <c r="T386" s="189"/>
      <c r="U386" s="189"/>
      <c r="V386" s="189"/>
      <c r="W386" s="189"/>
      <c r="X386" s="189"/>
      <c r="Y386" s="189"/>
      <c r="Z386" s="189"/>
    </row>
    <row r="387" spans="1:26">
      <c r="A387" s="186" t="s">
        <v>765</v>
      </c>
      <c r="B387" s="174" t="s">
        <v>5</v>
      </c>
      <c r="C387" s="174">
        <v>52</v>
      </c>
      <c r="D387" s="174">
        <v>24</v>
      </c>
      <c r="E387" s="174">
        <v>42</v>
      </c>
      <c r="F387" s="174" t="s">
        <v>784</v>
      </c>
      <c r="G387" s="186" t="s">
        <v>782</v>
      </c>
      <c r="H387" s="186" t="s">
        <v>785</v>
      </c>
      <c r="I387" s="186">
        <v>95.375</v>
      </c>
      <c r="J387" s="186">
        <v>97.875</v>
      </c>
      <c r="K387" s="186">
        <v>44</v>
      </c>
      <c r="L387" s="174" t="str">
        <f t="shared" si="1"/>
        <v>5550-WH522442S</v>
      </c>
      <c r="M387" s="189"/>
      <c r="N387" s="189"/>
      <c r="O387" s="189"/>
      <c r="P387" s="189"/>
      <c r="Q387" s="189"/>
      <c r="R387" s="189"/>
      <c r="S387" s="189"/>
      <c r="T387" s="189"/>
      <c r="U387" s="189"/>
      <c r="V387" s="189"/>
      <c r="W387" s="189"/>
      <c r="X387" s="189"/>
      <c r="Y387" s="189"/>
      <c r="Z387" s="189"/>
    </row>
    <row r="388" spans="1:26">
      <c r="A388" s="186" t="s">
        <v>765</v>
      </c>
      <c r="B388" s="174" t="s">
        <v>8</v>
      </c>
      <c r="C388" s="174">
        <v>52</v>
      </c>
      <c r="D388" s="174">
        <v>24</v>
      </c>
      <c r="E388" s="174">
        <v>42</v>
      </c>
      <c r="F388" s="174" t="s">
        <v>784</v>
      </c>
      <c r="G388" s="186" t="s">
        <v>783</v>
      </c>
      <c r="H388" s="186" t="s">
        <v>785</v>
      </c>
      <c r="I388" s="186">
        <v>95.375</v>
      </c>
      <c r="J388" s="186">
        <v>97.875</v>
      </c>
      <c r="K388" s="186">
        <v>44</v>
      </c>
      <c r="L388" s="174" t="str">
        <f t="shared" si="1"/>
        <v>5550-BK522442S</v>
      </c>
      <c r="M388" s="189"/>
      <c r="N388" s="189"/>
      <c r="O388" s="189"/>
      <c r="P388" s="189"/>
      <c r="Q388" s="189"/>
      <c r="R388" s="189"/>
      <c r="S388" s="189"/>
      <c r="T388" s="189"/>
      <c r="U388" s="189"/>
      <c r="V388" s="189"/>
      <c r="W388" s="189"/>
      <c r="X388" s="189"/>
      <c r="Y388" s="189"/>
      <c r="Z388" s="189"/>
    </row>
    <row r="389" spans="1:26">
      <c r="A389" s="186" t="s">
        <v>765</v>
      </c>
      <c r="B389" s="174" t="s">
        <v>7</v>
      </c>
      <c r="C389" s="174">
        <v>52</v>
      </c>
      <c r="D389" s="174">
        <v>24</v>
      </c>
      <c r="E389" s="174">
        <v>42</v>
      </c>
      <c r="F389" s="174" t="s">
        <v>784</v>
      </c>
      <c r="G389" s="186" t="s">
        <v>767</v>
      </c>
      <c r="H389" s="186" t="s">
        <v>785</v>
      </c>
      <c r="I389" s="186">
        <v>95.375</v>
      </c>
      <c r="J389" s="186">
        <v>97.875</v>
      </c>
      <c r="K389" s="186">
        <v>44</v>
      </c>
      <c r="L389" s="174" t="str">
        <f t="shared" si="1"/>
        <v>5550-GR522442S</v>
      </c>
      <c r="M389" s="189"/>
      <c r="N389" s="189"/>
      <c r="O389" s="189"/>
      <c r="P389" s="189"/>
      <c r="Q389" s="189"/>
      <c r="R389" s="189"/>
      <c r="S389" s="189"/>
      <c r="T389" s="189"/>
      <c r="U389" s="189"/>
      <c r="V389" s="189"/>
      <c r="W389" s="189"/>
      <c r="X389" s="189"/>
      <c r="Y389" s="189"/>
      <c r="Z389" s="189"/>
    </row>
    <row r="390" spans="1:26">
      <c r="A390" s="186" t="s">
        <v>765</v>
      </c>
      <c r="B390" s="174" t="s">
        <v>5</v>
      </c>
      <c r="C390" s="174">
        <v>52</v>
      </c>
      <c r="D390" s="174">
        <v>24</v>
      </c>
      <c r="E390" s="174">
        <v>48</v>
      </c>
      <c r="F390" s="174" t="s">
        <v>766</v>
      </c>
      <c r="G390" s="186" t="s">
        <v>782</v>
      </c>
      <c r="H390" s="186" t="s">
        <v>768</v>
      </c>
      <c r="I390" s="186">
        <v>95.375</v>
      </c>
      <c r="J390" s="186">
        <v>97.875</v>
      </c>
      <c r="K390" s="186">
        <v>50</v>
      </c>
      <c r="L390" s="174" t="str">
        <f t="shared" si="1"/>
        <v>5550-WH522448T</v>
      </c>
      <c r="M390" s="189"/>
      <c r="N390" s="189"/>
      <c r="O390" s="189"/>
      <c r="P390" s="189"/>
      <c r="Q390" s="189"/>
      <c r="R390" s="189"/>
      <c r="S390" s="189"/>
      <c r="T390" s="189"/>
      <c r="U390" s="189"/>
      <c r="V390" s="189"/>
      <c r="W390" s="189"/>
      <c r="X390" s="189"/>
      <c r="Y390" s="189"/>
      <c r="Z390" s="189"/>
    </row>
    <row r="391" spans="1:26">
      <c r="A391" s="186" t="s">
        <v>765</v>
      </c>
      <c r="B391" s="174" t="s">
        <v>8</v>
      </c>
      <c r="C391" s="174">
        <v>52</v>
      </c>
      <c r="D391" s="174">
        <v>24</v>
      </c>
      <c r="E391" s="174">
        <v>48</v>
      </c>
      <c r="F391" s="187" t="s">
        <v>766</v>
      </c>
      <c r="G391" s="186" t="s">
        <v>783</v>
      </c>
      <c r="H391" s="186" t="s">
        <v>768</v>
      </c>
      <c r="I391" s="186">
        <v>95.375</v>
      </c>
      <c r="J391" s="186">
        <v>97.875</v>
      </c>
      <c r="K391" s="186">
        <v>50</v>
      </c>
      <c r="L391" s="174" t="str">
        <f t="shared" si="1"/>
        <v>5550-BK522448T</v>
      </c>
      <c r="M391" s="189"/>
      <c r="N391" s="189"/>
      <c r="O391" s="189"/>
      <c r="P391" s="189"/>
      <c r="Q391" s="189"/>
      <c r="R391" s="189"/>
      <c r="S391" s="189"/>
      <c r="T391" s="189"/>
      <c r="U391" s="189"/>
      <c r="V391" s="189"/>
      <c r="W391" s="189"/>
      <c r="X391" s="189"/>
      <c r="Y391" s="189"/>
      <c r="Z391" s="189"/>
    </row>
    <row r="392" spans="1:26">
      <c r="A392" s="186" t="s">
        <v>765</v>
      </c>
      <c r="B392" s="174" t="s">
        <v>7</v>
      </c>
      <c r="C392" s="174">
        <v>52</v>
      </c>
      <c r="D392" s="174">
        <v>24</v>
      </c>
      <c r="E392" s="174">
        <v>48</v>
      </c>
      <c r="F392" s="187" t="s">
        <v>766</v>
      </c>
      <c r="G392" s="186" t="s">
        <v>767</v>
      </c>
      <c r="H392" s="186" t="s">
        <v>768</v>
      </c>
      <c r="I392" s="186">
        <v>95.375</v>
      </c>
      <c r="J392" s="186">
        <v>97.875</v>
      </c>
      <c r="K392" s="186">
        <v>50</v>
      </c>
      <c r="L392" s="174" t="str">
        <f t="shared" si="1"/>
        <v>5550-GR522448T</v>
      </c>
      <c r="M392" s="189"/>
      <c r="N392" s="189"/>
      <c r="O392" s="189"/>
      <c r="P392" s="189"/>
      <c r="Q392" s="189"/>
      <c r="R392" s="189"/>
      <c r="S392" s="189"/>
      <c r="T392" s="189"/>
      <c r="U392" s="189"/>
      <c r="V392" s="189"/>
      <c r="W392" s="189"/>
      <c r="X392" s="189"/>
      <c r="Y392" s="189"/>
      <c r="Z392" s="189"/>
    </row>
    <row r="393" spans="1:26">
      <c r="A393" s="186" t="s">
        <v>765</v>
      </c>
      <c r="B393" s="174" t="s">
        <v>5</v>
      </c>
      <c r="C393" s="174">
        <v>52</v>
      </c>
      <c r="D393" s="174">
        <v>24</v>
      </c>
      <c r="E393" s="174">
        <v>48</v>
      </c>
      <c r="F393" s="174" t="s">
        <v>784</v>
      </c>
      <c r="G393" s="186" t="s">
        <v>782</v>
      </c>
      <c r="H393" s="186" t="s">
        <v>785</v>
      </c>
      <c r="I393" s="186">
        <v>95.375</v>
      </c>
      <c r="J393" s="186">
        <v>97.875</v>
      </c>
      <c r="K393" s="186">
        <v>50</v>
      </c>
      <c r="L393" s="174" t="str">
        <f t="shared" si="1"/>
        <v>5550-WH522448S</v>
      </c>
      <c r="M393" s="189"/>
      <c r="N393" s="189"/>
      <c r="O393" s="189"/>
      <c r="P393" s="189"/>
      <c r="Q393" s="189"/>
      <c r="R393" s="189"/>
      <c r="S393" s="189"/>
      <c r="T393" s="189"/>
      <c r="U393" s="189"/>
      <c r="V393" s="189"/>
      <c r="W393" s="189"/>
      <c r="X393" s="189"/>
      <c r="Y393" s="189"/>
      <c r="Z393" s="189"/>
    </row>
    <row r="394" spans="1:26">
      <c r="A394" s="186" t="s">
        <v>765</v>
      </c>
      <c r="B394" s="174" t="s">
        <v>8</v>
      </c>
      <c r="C394" s="174">
        <v>52</v>
      </c>
      <c r="D394" s="174">
        <v>24</v>
      </c>
      <c r="E394" s="174">
        <v>48</v>
      </c>
      <c r="F394" s="174" t="s">
        <v>784</v>
      </c>
      <c r="G394" s="186" t="s">
        <v>783</v>
      </c>
      <c r="H394" s="186" t="s">
        <v>785</v>
      </c>
      <c r="I394" s="186">
        <v>95.375</v>
      </c>
      <c r="J394" s="186">
        <v>97.875</v>
      </c>
      <c r="K394" s="186">
        <v>50</v>
      </c>
      <c r="L394" s="174" t="str">
        <f t="shared" si="1"/>
        <v>5550-BK522448S</v>
      </c>
      <c r="M394" s="189"/>
      <c r="N394" s="189"/>
      <c r="O394" s="189"/>
      <c r="P394" s="189"/>
      <c r="Q394" s="189"/>
      <c r="R394" s="189"/>
      <c r="S394" s="189"/>
      <c r="T394" s="189"/>
      <c r="U394" s="189"/>
      <c r="V394" s="189"/>
      <c r="W394" s="189"/>
      <c r="X394" s="189"/>
      <c r="Y394" s="189"/>
      <c r="Z394" s="189"/>
    </row>
    <row r="395" spans="1:26">
      <c r="A395" s="186" t="s">
        <v>765</v>
      </c>
      <c r="B395" s="174" t="s">
        <v>7</v>
      </c>
      <c r="C395" s="174">
        <v>52</v>
      </c>
      <c r="D395" s="174">
        <v>24</v>
      </c>
      <c r="E395" s="174">
        <v>48</v>
      </c>
      <c r="F395" s="174" t="s">
        <v>784</v>
      </c>
      <c r="G395" s="186" t="s">
        <v>767</v>
      </c>
      <c r="H395" s="186" t="s">
        <v>785</v>
      </c>
      <c r="I395" s="186">
        <v>95.375</v>
      </c>
      <c r="J395" s="186">
        <v>97.875</v>
      </c>
      <c r="K395" s="186">
        <v>50</v>
      </c>
      <c r="L395" s="174" t="str">
        <f t="shared" si="1"/>
        <v>5550-GR522448S</v>
      </c>
      <c r="M395" s="189"/>
      <c r="N395" s="189"/>
      <c r="O395" s="189"/>
      <c r="P395" s="189"/>
      <c r="Q395" s="189"/>
      <c r="R395" s="189"/>
      <c r="S395" s="189"/>
      <c r="T395" s="189"/>
      <c r="U395" s="189"/>
      <c r="V395" s="189"/>
      <c r="W395" s="189"/>
      <c r="X395" s="189"/>
      <c r="Y395" s="189"/>
      <c r="Z395" s="189"/>
    </row>
    <row r="396" spans="1:26">
      <c r="A396" s="186" t="s">
        <v>765</v>
      </c>
      <c r="B396" s="174" t="s">
        <v>5</v>
      </c>
      <c r="C396" s="174">
        <v>52</v>
      </c>
      <c r="D396" s="174">
        <v>28</v>
      </c>
      <c r="E396" s="174">
        <v>32</v>
      </c>
      <c r="F396" s="174" t="s">
        <v>766</v>
      </c>
      <c r="G396" s="186" t="s">
        <v>782</v>
      </c>
      <c r="H396" s="186" t="s">
        <v>768</v>
      </c>
      <c r="I396" s="186">
        <v>95.375</v>
      </c>
      <c r="J396" s="186">
        <v>97.875</v>
      </c>
      <c r="K396" s="186">
        <v>35</v>
      </c>
      <c r="L396" s="174" t="str">
        <f t="shared" si="1"/>
        <v>5550-WH522832T</v>
      </c>
      <c r="M396" s="189"/>
      <c r="N396" s="189"/>
      <c r="O396" s="189"/>
      <c r="P396" s="189"/>
      <c r="Q396" s="189"/>
      <c r="R396" s="189"/>
      <c r="S396" s="189"/>
      <c r="T396" s="189"/>
      <c r="U396" s="189"/>
      <c r="V396" s="189"/>
      <c r="W396" s="189"/>
      <c r="X396" s="189"/>
      <c r="Y396" s="189"/>
      <c r="Z396" s="189"/>
    </row>
    <row r="397" spans="1:26">
      <c r="A397" s="186" t="s">
        <v>765</v>
      </c>
      <c r="B397" s="174" t="s">
        <v>8</v>
      </c>
      <c r="C397" s="174">
        <v>52</v>
      </c>
      <c r="D397" s="174">
        <v>28</v>
      </c>
      <c r="E397" s="174">
        <v>32</v>
      </c>
      <c r="F397" s="187" t="s">
        <v>766</v>
      </c>
      <c r="G397" s="186" t="s">
        <v>783</v>
      </c>
      <c r="H397" s="186" t="s">
        <v>768</v>
      </c>
      <c r="I397" s="186">
        <v>95.375</v>
      </c>
      <c r="J397" s="186">
        <v>97.875</v>
      </c>
      <c r="K397" s="186">
        <v>35</v>
      </c>
      <c r="L397" s="174" t="str">
        <f t="shared" si="1"/>
        <v>5550-BK522832T</v>
      </c>
      <c r="M397" s="189"/>
      <c r="N397" s="189"/>
      <c r="O397" s="189"/>
      <c r="P397" s="189"/>
      <c r="Q397" s="189"/>
      <c r="R397" s="189"/>
      <c r="S397" s="189"/>
      <c r="T397" s="189"/>
      <c r="U397" s="189"/>
      <c r="V397" s="189"/>
      <c r="W397" s="189"/>
      <c r="X397" s="189"/>
      <c r="Y397" s="189"/>
      <c r="Z397" s="189"/>
    </row>
    <row r="398" spans="1:26">
      <c r="A398" s="186" t="s">
        <v>765</v>
      </c>
      <c r="B398" s="174" t="s">
        <v>7</v>
      </c>
      <c r="C398" s="174">
        <v>52</v>
      </c>
      <c r="D398" s="174">
        <v>28</v>
      </c>
      <c r="E398" s="174">
        <v>32</v>
      </c>
      <c r="F398" s="187" t="s">
        <v>766</v>
      </c>
      <c r="G398" s="186" t="s">
        <v>767</v>
      </c>
      <c r="H398" s="186" t="s">
        <v>768</v>
      </c>
      <c r="I398" s="186">
        <v>95.375</v>
      </c>
      <c r="J398" s="186">
        <v>97.875</v>
      </c>
      <c r="K398" s="186">
        <v>35</v>
      </c>
      <c r="L398" s="174" t="str">
        <f t="shared" si="1"/>
        <v>5550-GR522832T</v>
      </c>
      <c r="M398" s="189"/>
      <c r="N398" s="189"/>
      <c r="O398" s="189"/>
      <c r="P398" s="189"/>
      <c r="Q398" s="189"/>
      <c r="R398" s="189"/>
      <c r="S398" s="189"/>
      <c r="T398" s="189"/>
      <c r="U398" s="189"/>
      <c r="V398" s="189"/>
      <c r="W398" s="189"/>
      <c r="X398" s="189"/>
      <c r="Y398" s="189"/>
      <c r="Z398" s="189"/>
    </row>
    <row r="399" spans="1:26">
      <c r="A399" s="186" t="s">
        <v>765</v>
      </c>
      <c r="B399" s="174" t="s">
        <v>5</v>
      </c>
      <c r="C399" s="174">
        <v>52</v>
      </c>
      <c r="D399" s="174">
        <v>28</v>
      </c>
      <c r="E399" s="174">
        <v>32</v>
      </c>
      <c r="F399" s="174" t="s">
        <v>784</v>
      </c>
      <c r="G399" s="186" t="s">
        <v>782</v>
      </c>
      <c r="H399" s="186" t="s">
        <v>785</v>
      </c>
      <c r="I399" s="186">
        <v>95.375</v>
      </c>
      <c r="J399" s="186">
        <v>97.875</v>
      </c>
      <c r="K399" s="186">
        <v>35</v>
      </c>
      <c r="L399" s="174" t="str">
        <f t="shared" si="1"/>
        <v>5550-WH522832S</v>
      </c>
      <c r="M399" s="189"/>
      <c r="N399" s="189"/>
      <c r="O399" s="189"/>
      <c r="P399" s="189"/>
      <c r="Q399" s="189"/>
      <c r="R399" s="189"/>
      <c r="S399" s="189"/>
      <c r="T399" s="189"/>
      <c r="U399" s="189"/>
      <c r="V399" s="189"/>
      <c r="W399" s="189"/>
      <c r="X399" s="189"/>
      <c r="Y399" s="189"/>
      <c r="Z399" s="189"/>
    </row>
    <row r="400" spans="1:26">
      <c r="A400" s="186" t="s">
        <v>765</v>
      </c>
      <c r="B400" s="174" t="s">
        <v>8</v>
      </c>
      <c r="C400" s="174">
        <v>52</v>
      </c>
      <c r="D400" s="174">
        <v>28</v>
      </c>
      <c r="E400" s="174">
        <v>32</v>
      </c>
      <c r="F400" s="174" t="s">
        <v>784</v>
      </c>
      <c r="G400" s="186" t="s">
        <v>783</v>
      </c>
      <c r="H400" s="186" t="s">
        <v>785</v>
      </c>
      <c r="I400" s="186">
        <v>95.375</v>
      </c>
      <c r="J400" s="186">
        <v>97.875</v>
      </c>
      <c r="K400" s="186">
        <v>35</v>
      </c>
      <c r="L400" s="174" t="str">
        <f t="shared" si="1"/>
        <v>5550-BK522832S</v>
      </c>
      <c r="M400" s="189"/>
      <c r="N400" s="189"/>
      <c r="O400" s="189"/>
      <c r="P400" s="189"/>
      <c r="Q400" s="189"/>
      <c r="R400" s="189"/>
      <c r="S400" s="189"/>
      <c r="T400" s="189"/>
      <c r="U400" s="189"/>
      <c r="V400" s="189"/>
      <c r="W400" s="189"/>
      <c r="X400" s="189"/>
      <c r="Y400" s="189"/>
      <c r="Z400" s="189"/>
    </row>
    <row r="401" spans="1:26">
      <c r="A401" s="186" t="s">
        <v>765</v>
      </c>
      <c r="B401" s="174" t="s">
        <v>7</v>
      </c>
      <c r="C401" s="174">
        <v>52</v>
      </c>
      <c r="D401" s="174">
        <v>28</v>
      </c>
      <c r="E401" s="174">
        <v>32</v>
      </c>
      <c r="F401" s="174" t="s">
        <v>784</v>
      </c>
      <c r="G401" s="186" t="s">
        <v>767</v>
      </c>
      <c r="H401" s="186" t="s">
        <v>785</v>
      </c>
      <c r="I401" s="186">
        <v>95.375</v>
      </c>
      <c r="J401" s="186">
        <v>97.875</v>
      </c>
      <c r="K401" s="186">
        <v>35</v>
      </c>
      <c r="L401" s="174" t="str">
        <f t="shared" si="1"/>
        <v>5550-GR522832S</v>
      </c>
      <c r="M401" s="189"/>
      <c r="N401" s="189"/>
      <c r="O401" s="189"/>
      <c r="P401" s="189"/>
      <c r="Q401" s="189"/>
      <c r="R401" s="189"/>
      <c r="S401" s="189"/>
      <c r="T401" s="189"/>
      <c r="U401" s="189"/>
      <c r="V401" s="189"/>
      <c r="W401" s="189"/>
      <c r="X401" s="189"/>
      <c r="Y401" s="189"/>
      <c r="Z401" s="189"/>
    </row>
    <row r="402" spans="1:26">
      <c r="A402" s="186" t="s">
        <v>765</v>
      </c>
      <c r="B402" s="174" t="s">
        <v>5</v>
      </c>
      <c r="C402" s="174">
        <v>52</v>
      </c>
      <c r="D402" s="174">
        <v>28</v>
      </c>
      <c r="E402" s="174">
        <v>36</v>
      </c>
      <c r="F402" s="174" t="s">
        <v>766</v>
      </c>
      <c r="G402" s="186" t="s">
        <v>782</v>
      </c>
      <c r="H402" s="186" t="s">
        <v>768</v>
      </c>
      <c r="I402" s="186">
        <v>95.375</v>
      </c>
      <c r="J402" s="186">
        <v>97.875</v>
      </c>
      <c r="K402" s="186">
        <v>38</v>
      </c>
      <c r="L402" s="174" t="str">
        <f t="shared" si="1"/>
        <v>5550-WH522836T</v>
      </c>
      <c r="M402" s="189"/>
      <c r="N402" s="189"/>
      <c r="O402" s="189"/>
      <c r="P402" s="189"/>
      <c r="Q402" s="189"/>
      <c r="R402" s="189"/>
      <c r="S402" s="189"/>
      <c r="T402" s="189"/>
      <c r="U402" s="189"/>
      <c r="V402" s="189"/>
      <c r="W402" s="189"/>
      <c r="X402" s="189"/>
      <c r="Y402" s="189"/>
      <c r="Z402" s="189"/>
    </row>
    <row r="403" spans="1:26">
      <c r="A403" s="186" t="s">
        <v>765</v>
      </c>
      <c r="B403" s="174" t="s">
        <v>8</v>
      </c>
      <c r="C403" s="174">
        <v>52</v>
      </c>
      <c r="D403" s="174">
        <v>28</v>
      </c>
      <c r="E403" s="174">
        <v>36</v>
      </c>
      <c r="F403" s="187" t="s">
        <v>766</v>
      </c>
      <c r="G403" s="186" t="s">
        <v>783</v>
      </c>
      <c r="H403" s="186" t="s">
        <v>768</v>
      </c>
      <c r="I403" s="186">
        <v>95.375</v>
      </c>
      <c r="J403" s="186">
        <v>97.875</v>
      </c>
      <c r="K403" s="186">
        <v>38</v>
      </c>
      <c r="L403" s="174" t="str">
        <f t="shared" si="1"/>
        <v>5550-BK522836T</v>
      </c>
      <c r="M403" s="189"/>
      <c r="N403" s="189"/>
      <c r="O403" s="189"/>
      <c r="P403" s="189"/>
      <c r="Q403" s="189"/>
      <c r="R403" s="189"/>
      <c r="S403" s="189"/>
      <c r="T403" s="189"/>
      <c r="U403" s="189"/>
      <c r="V403" s="189"/>
      <c r="W403" s="189"/>
      <c r="X403" s="189"/>
      <c r="Y403" s="189"/>
      <c r="Z403" s="189"/>
    </row>
    <row r="404" spans="1:26">
      <c r="A404" s="186" t="s">
        <v>765</v>
      </c>
      <c r="B404" s="174" t="s">
        <v>7</v>
      </c>
      <c r="C404" s="174">
        <v>52</v>
      </c>
      <c r="D404" s="174">
        <v>28</v>
      </c>
      <c r="E404" s="174">
        <v>36</v>
      </c>
      <c r="F404" s="187" t="s">
        <v>766</v>
      </c>
      <c r="G404" s="186" t="s">
        <v>767</v>
      </c>
      <c r="H404" s="186" t="s">
        <v>768</v>
      </c>
      <c r="I404" s="186">
        <v>95.375</v>
      </c>
      <c r="J404" s="186">
        <v>97.875</v>
      </c>
      <c r="K404" s="186">
        <v>38</v>
      </c>
      <c r="L404" s="174" t="str">
        <f t="shared" si="1"/>
        <v>5550-GR522836T</v>
      </c>
      <c r="M404" s="189"/>
      <c r="N404" s="189"/>
      <c r="O404" s="189"/>
      <c r="P404" s="189"/>
      <c r="Q404" s="189"/>
      <c r="R404" s="189"/>
      <c r="S404" s="189"/>
      <c r="T404" s="189"/>
      <c r="U404" s="189"/>
      <c r="V404" s="189"/>
      <c r="W404" s="189"/>
      <c r="X404" s="189"/>
      <c r="Y404" s="189"/>
      <c r="Z404" s="189"/>
    </row>
    <row r="405" spans="1:26">
      <c r="A405" s="186" t="s">
        <v>765</v>
      </c>
      <c r="B405" s="174" t="s">
        <v>5</v>
      </c>
      <c r="C405" s="174">
        <v>52</v>
      </c>
      <c r="D405" s="174">
        <v>28</v>
      </c>
      <c r="E405" s="174">
        <v>36</v>
      </c>
      <c r="F405" s="174" t="s">
        <v>784</v>
      </c>
      <c r="G405" s="186" t="s">
        <v>782</v>
      </c>
      <c r="H405" s="186" t="s">
        <v>785</v>
      </c>
      <c r="I405" s="186">
        <v>95.375</v>
      </c>
      <c r="J405" s="186">
        <v>97.875</v>
      </c>
      <c r="K405" s="186">
        <v>38</v>
      </c>
      <c r="L405" s="174" t="str">
        <f t="shared" si="1"/>
        <v>5550-WH522836S</v>
      </c>
      <c r="M405" s="189"/>
      <c r="N405" s="189"/>
      <c r="O405" s="189"/>
      <c r="P405" s="189"/>
      <c r="Q405" s="189"/>
      <c r="R405" s="189"/>
      <c r="S405" s="189"/>
      <c r="T405" s="189"/>
      <c r="U405" s="189"/>
      <c r="V405" s="189"/>
      <c r="W405" s="189"/>
      <c r="X405" s="189"/>
      <c r="Y405" s="189"/>
      <c r="Z405" s="189"/>
    </row>
    <row r="406" spans="1:26">
      <c r="A406" s="186" t="s">
        <v>765</v>
      </c>
      <c r="B406" s="174" t="s">
        <v>8</v>
      </c>
      <c r="C406" s="174">
        <v>52</v>
      </c>
      <c r="D406" s="174">
        <v>28</v>
      </c>
      <c r="E406" s="174">
        <v>36</v>
      </c>
      <c r="F406" s="174" t="s">
        <v>784</v>
      </c>
      <c r="G406" s="186" t="s">
        <v>783</v>
      </c>
      <c r="H406" s="186" t="s">
        <v>785</v>
      </c>
      <c r="I406" s="186">
        <v>95.375</v>
      </c>
      <c r="J406" s="186">
        <v>97.875</v>
      </c>
      <c r="K406" s="186">
        <v>38</v>
      </c>
      <c r="L406" s="174" t="str">
        <f t="shared" si="1"/>
        <v>5550-BK522836S</v>
      </c>
      <c r="M406" s="189"/>
      <c r="N406" s="189"/>
      <c r="O406" s="189"/>
      <c r="P406" s="189"/>
      <c r="Q406" s="189"/>
      <c r="R406" s="189"/>
      <c r="S406" s="189"/>
      <c r="T406" s="189"/>
      <c r="U406" s="189"/>
      <c r="V406" s="189"/>
      <c r="W406" s="189"/>
      <c r="X406" s="189"/>
      <c r="Y406" s="189"/>
      <c r="Z406" s="189"/>
    </row>
    <row r="407" spans="1:26">
      <c r="A407" s="186" t="s">
        <v>765</v>
      </c>
      <c r="B407" s="174" t="s">
        <v>7</v>
      </c>
      <c r="C407" s="174">
        <v>52</v>
      </c>
      <c r="D407" s="174">
        <v>28</v>
      </c>
      <c r="E407" s="174">
        <v>36</v>
      </c>
      <c r="F407" s="174" t="s">
        <v>784</v>
      </c>
      <c r="G407" s="186" t="s">
        <v>767</v>
      </c>
      <c r="H407" s="186" t="s">
        <v>785</v>
      </c>
      <c r="I407" s="186">
        <v>95.375</v>
      </c>
      <c r="J407" s="186">
        <v>97.875</v>
      </c>
      <c r="K407" s="186">
        <v>42</v>
      </c>
      <c r="L407" s="174" t="str">
        <f t="shared" si="1"/>
        <v>5550-GR522836S</v>
      </c>
      <c r="M407" s="189"/>
      <c r="N407" s="189"/>
      <c r="O407" s="189"/>
      <c r="P407" s="189"/>
      <c r="Q407" s="189"/>
      <c r="R407" s="189"/>
      <c r="S407" s="189"/>
      <c r="T407" s="189"/>
      <c r="U407" s="189"/>
      <c r="V407" s="189"/>
      <c r="W407" s="189"/>
      <c r="X407" s="189"/>
      <c r="Y407" s="189"/>
      <c r="Z407" s="189"/>
    </row>
    <row r="408" spans="1:26">
      <c r="A408" s="186" t="s">
        <v>765</v>
      </c>
      <c r="B408" s="174" t="s">
        <v>5</v>
      </c>
      <c r="C408" s="174">
        <v>52</v>
      </c>
      <c r="D408" s="174">
        <v>28</v>
      </c>
      <c r="E408" s="174">
        <v>40</v>
      </c>
      <c r="F408" s="174" t="s">
        <v>766</v>
      </c>
      <c r="G408" s="186" t="s">
        <v>782</v>
      </c>
      <c r="H408" s="186" t="s">
        <v>768</v>
      </c>
      <c r="I408" s="186">
        <v>95.375</v>
      </c>
      <c r="J408" s="186">
        <v>97.875</v>
      </c>
      <c r="K408" s="186">
        <v>42</v>
      </c>
      <c r="L408" s="174" t="str">
        <f t="shared" si="1"/>
        <v>5550-WH522840T</v>
      </c>
      <c r="M408" s="189"/>
      <c r="N408" s="189"/>
      <c r="O408" s="189"/>
      <c r="P408" s="189"/>
      <c r="Q408" s="189"/>
      <c r="R408" s="189"/>
      <c r="S408" s="189"/>
      <c r="T408" s="189"/>
      <c r="U408" s="189"/>
      <c r="V408" s="189"/>
      <c r="W408" s="189"/>
      <c r="X408" s="189"/>
      <c r="Y408" s="189"/>
      <c r="Z408" s="189"/>
    </row>
    <row r="409" spans="1:26">
      <c r="A409" s="186" t="s">
        <v>765</v>
      </c>
      <c r="B409" s="174" t="s">
        <v>8</v>
      </c>
      <c r="C409" s="174">
        <v>52</v>
      </c>
      <c r="D409" s="174">
        <v>28</v>
      </c>
      <c r="E409" s="174">
        <v>40</v>
      </c>
      <c r="F409" s="187" t="s">
        <v>766</v>
      </c>
      <c r="G409" s="186" t="s">
        <v>783</v>
      </c>
      <c r="H409" s="186" t="s">
        <v>768</v>
      </c>
      <c r="I409" s="186">
        <v>95.375</v>
      </c>
      <c r="J409" s="186">
        <v>97.875</v>
      </c>
      <c r="K409" s="186">
        <v>42</v>
      </c>
      <c r="L409" s="174" t="str">
        <f t="shared" si="1"/>
        <v>5550-BK522840T</v>
      </c>
      <c r="M409" s="189"/>
      <c r="N409" s="189"/>
      <c r="O409" s="189"/>
      <c r="P409" s="189"/>
      <c r="Q409" s="189"/>
      <c r="R409" s="189"/>
      <c r="S409" s="189"/>
      <c r="T409" s="189"/>
      <c r="U409" s="189"/>
      <c r="V409" s="189"/>
      <c r="W409" s="189"/>
      <c r="X409" s="189"/>
      <c r="Y409" s="189"/>
      <c r="Z409" s="189"/>
    </row>
    <row r="410" spans="1:26">
      <c r="A410" s="186" t="s">
        <v>765</v>
      </c>
      <c r="B410" s="174" t="s">
        <v>7</v>
      </c>
      <c r="C410" s="174">
        <v>52</v>
      </c>
      <c r="D410" s="174">
        <v>28</v>
      </c>
      <c r="E410" s="174">
        <v>40</v>
      </c>
      <c r="F410" s="187" t="s">
        <v>766</v>
      </c>
      <c r="G410" s="186" t="s">
        <v>767</v>
      </c>
      <c r="H410" s="186" t="s">
        <v>768</v>
      </c>
      <c r="I410" s="186">
        <v>95.375</v>
      </c>
      <c r="J410" s="186">
        <v>97.875</v>
      </c>
      <c r="K410" s="186">
        <v>42</v>
      </c>
      <c r="L410" s="174" t="str">
        <f t="shared" si="1"/>
        <v>5550-GR522840T</v>
      </c>
      <c r="M410" s="189"/>
      <c r="N410" s="189"/>
      <c r="O410" s="189"/>
      <c r="P410" s="189"/>
      <c r="Q410" s="189"/>
      <c r="R410" s="189"/>
      <c r="S410" s="189"/>
      <c r="T410" s="189"/>
      <c r="U410" s="189"/>
      <c r="V410" s="189"/>
      <c r="W410" s="189"/>
      <c r="X410" s="189"/>
      <c r="Y410" s="189"/>
      <c r="Z410" s="189"/>
    </row>
    <row r="411" spans="1:26">
      <c r="A411" s="186" t="s">
        <v>765</v>
      </c>
      <c r="B411" s="174" t="s">
        <v>5</v>
      </c>
      <c r="C411" s="174">
        <v>52</v>
      </c>
      <c r="D411" s="174">
        <v>28</v>
      </c>
      <c r="E411" s="174">
        <v>40</v>
      </c>
      <c r="F411" s="174" t="s">
        <v>784</v>
      </c>
      <c r="G411" s="186" t="s">
        <v>782</v>
      </c>
      <c r="H411" s="186" t="s">
        <v>785</v>
      </c>
      <c r="I411" s="186">
        <v>95.375</v>
      </c>
      <c r="J411" s="186">
        <v>97.875</v>
      </c>
      <c r="K411" s="186">
        <v>42</v>
      </c>
      <c r="L411" s="174" t="str">
        <f t="shared" si="1"/>
        <v>5550-WH522840S</v>
      </c>
      <c r="M411" s="189"/>
      <c r="N411" s="189"/>
      <c r="O411" s="189"/>
      <c r="P411" s="189"/>
      <c r="Q411" s="189"/>
      <c r="R411" s="189"/>
      <c r="S411" s="189"/>
      <c r="T411" s="189"/>
      <c r="U411" s="189"/>
      <c r="V411" s="189"/>
      <c r="W411" s="189"/>
      <c r="X411" s="189"/>
      <c r="Y411" s="189"/>
      <c r="Z411" s="189"/>
    </row>
    <row r="412" spans="1:26">
      <c r="A412" s="186" t="s">
        <v>765</v>
      </c>
      <c r="B412" s="174" t="s">
        <v>8</v>
      </c>
      <c r="C412" s="174">
        <v>52</v>
      </c>
      <c r="D412" s="174">
        <v>28</v>
      </c>
      <c r="E412" s="174">
        <v>40</v>
      </c>
      <c r="F412" s="174" t="s">
        <v>784</v>
      </c>
      <c r="G412" s="186" t="s">
        <v>783</v>
      </c>
      <c r="H412" s="186" t="s">
        <v>785</v>
      </c>
      <c r="I412" s="186">
        <v>95.375</v>
      </c>
      <c r="J412" s="186">
        <v>97.875</v>
      </c>
      <c r="K412" s="186">
        <v>42</v>
      </c>
      <c r="L412" s="174" t="str">
        <f t="shared" si="1"/>
        <v>5550-BK522840S</v>
      </c>
      <c r="M412" s="189"/>
      <c r="N412" s="189"/>
      <c r="O412" s="189"/>
      <c r="P412" s="189"/>
      <c r="Q412" s="189"/>
      <c r="R412" s="189"/>
      <c r="S412" s="189"/>
      <c r="T412" s="189"/>
      <c r="U412" s="189"/>
      <c r="V412" s="189"/>
      <c r="W412" s="189"/>
      <c r="X412" s="189"/>
      <c r="Y412" s="189"/>
      <c r="Z412" s="189"/>
    </row>
    <row r="413" spans="1:26">
      <c r="A413" s="186" t="s">
        <v>765</v>
      </c>
      <c r="B413" s="174" t="s">
        <v>7</v>
      </c>
      <c r="C413" s="174">
        <v>52</v>
      </c>
      <c r="D413" s="174">
        <v>28</v>
      </c>
      <c r="E413" s="174">
        <v>40</v>
      </c>
      <c r="F413" s="174" t="s">
        <v>784</v>
      </c>
      <c r="G413" s="186" t="s">
        <v>767</v>
      </c>
      <c r="H413" s="186" t="s">
        <v>785</v>
      </c>
      <c r="I413" s="186">
        <v>95.375</v>
      </c>
      <c r="J413" s="186">
        <v>97.875</v>
      </c>
      <c r="K413" s="186">
        <v>42</v>
      </c>
      <c r="L413" s="174" t="str">
        <f t="shared" si="1"/>
        <v>5550-GR522840S</v>
      </c>
      <c r="M413" s="189"/>
      <c r="N413" s="189"/>
      <c r="O413" s="189"/>
      <c r="P413" s="189"/>
      <c r="Q413" s="189"/>
      <c r="R413" s="189"/>
      <c r="S413" s="189"/>
      <c r="T413" s="189"/>
      <c r="U413" s="189"/>
      <c r="V413" s="189"/>
      <c r="W413" s="189"/>
      <c r="X413" s="189"/>
      <c r="Y413" s="189"/>
      <c r="Z413" s="189"/>
    </row>
    <row r="414" spans="1:26">
      <c r="A414" s="186" t="s">
        <v>765</v>
      </c>
      <c r="B414" s="174" t="s">
        <v>5</v>
      </c>
      <c r="C414" s="174">
        <v>52</v>
      </c>
      <c r="D414" s="174">
        <v>28</v>
      </c>
      <c r="E414" s="174">
        <v>42</v>
      </c>
      <c r="F414" s="174" t="s">
        <v>766</v>
      </c>
      <c r="G414" s="186" t="s">
        <v>782</v>
      </c>
      <c r="H414" s="186" t="s">
        <v>768</v>
      </c>
      <c r="I414" s="186">
        <v>95.375</v>
      </c>
      <c r="J414" s="186">
        <v>97.875</v>
      </c>
      <c r="K414" s="186">
        <v>44</v>
      </c>
      <c r="L414" s="174" t="str">
        <f t="shared" si="1"/>
        <v>5550-WH522842T</v>
      </c>
      <c r="M414" s="189"/>
      <c r="N414" s="189"/>
      <c r="O414" s="189"/>
      <c r="P414" s="189"/>
      <c r="Q414" s="189"/>
      <c r="R414" s="189"/>
      <c r="S414" s="189"/>
      <c r="T414" s="189"/>
      <c r="U414" s="189"/>
      <c r="V414" s="189"/>
      <c r="W414" s="189"/>
      <c r="X414" s="189"/>
      <c r="Y414" s="189"/>
      <c r="Z414" s="189"/>
    </row>
    <row r="415" spans="1:26">
      <c r="A415" s="186" t="s">
        <v>765</v>
      </c>
      <c r="B415" s="174" t="s">
        <v>8</v>
      </c>
      <c r="C415" s="174">
        <v>52</v>
      </c>
      <c r="D415" s="174">
        <v>28</v>
      </c>
      <c r="E415" s="174">
        <v>42</v>
      </c>
      <c r="F415" s="187" t="s">
        <v>766</v>
      </c>
      <c r="G415" s="186" t="s">
        <v>783</v>
      </c>
      <c r="H415" s="186" t="s">
        <v>768</v>
      </c>
      <c r="I415" s="186">
        <v>95.375</v>
      </c>
      <c r="J415" s="186">
        <v>97.875</v>
      </c>
      <c r="K415" s="186">
        <v>44</v>
      </c>
      <c r="L415" s="174" t="str">
        <f t="shared" si="1"/>
        <v>5550-BK522842T</v>
      </c>
      <c r="M415" s="189"/>
      <c r="N415" s="189"/>
      <c r="O415" s="189"/>
      <c r="P415" s="189"/>
      <c r="Q415" s="189"/>
      <c r="R415" s="189"/>
      <c r="S415" s="189"/>
      <c r="T415" s="189"/>
      <c r="U415" s="189"/>
      <c r="V415" s="189"/>
      <c r="W415" s="189"/>
      <c r="X415" s="189"/>
      <c r="Y415" s="189"/>
      <c r="Z415" s="189"/>
    </row>
    <row r="416" spans="1:26">
      <c r="A416" s="186" t="s">
        <v>765</v>
      </c>
      <c r="B416" s="174" t="s">
        <v>7</v>
      </c>
      <c r="C416" s="174">
        <v>52</v>
      </c>
      <c r="D416" s="174">
        <v>28</v>
      </c>
      <c r="E416" s="174">
        <v>42</v>
      </c>
      <c r="F416" s="187" t="s">
        <v>766</v>
      </c>
      <c r="G416" s="186" t="s">
        <v>767</v>
      </c>
      <c r="H416" s="186" t="s">
        <v>768</v>
      </c>
      <c r="I416" s="186">
        <v>95.375</v>
      </c>
      <c r="J416" s="186">
        <v>97.875</v>
      </c>
      <c r="K416" s="186">
        <v>44</v>
      </c>
      <c r="L416" s="174" t="str">
        <f t="shared" si="1"/>
        <v>5550-GR522842T</v>
      </c>
      <c r="M416" s="189"/>
      <c r="N416" s="189"/>
      <c r="O416" s="189"/>
      <c r="P416" s="189"/>
      <c r="Q416" s="189"/>
      <c r="R416" s="189"/>
      <c r="S416" s="189"/>
      <c r="T416" s="189"/>
      <c r="U416" s="189"/>
      <c r="V416" s="189"/>
      <c r="W416" s="189"/>
      <c r="X416" s="189"/>
      <c r="Y416" s="189"/>
      <c r="Z416" s="189"/>
    </row>
    <row r="417" spans="1:26">
      <c r="A417" s="186" t="s">
        <v>765</v>
      </c>
      <c r="B417" s="174" t="s">
        <v>5</v>
      </c>
      <c r="C417" s="174">
        <v>52</v>
      </c>
      <c r="D417" s="174">
        <v>28</v>
      </c>
      <c r="E417" s="174">
        <v>42</v>
      </c>
      <c r="F417" s="174" t="s">
        <v>784</v>
      </c>
      <c r="G417" s="186" t="s">
        <v>782</v>
      </c>
      <c r="H417" s="186" t="s">
        <v>785</v>
      </c>
      <c r="I417" s="186">
        <v>95.375</v>
      </c>
      <c r="J417" s="186">
        <v>97.875</v>
      </c>
      <c r="K417" s="186">
        <v>44</v>
      </c>
      <c r="L417" s="174" t="str">
        <f t="shared" si="1"/>
        <v>5550-WH522842S</v>
      </c>
      <c r="M417" s="189"/>
      <c r="N417" s="189"/>
      <c r="O417" s="189"/>
      <c r="P417" s="189"/>
      <c r="Q417" s="189"/>
      <c r="R417" s="189"/>
      <c r="S417" s="189"/>
      <c r="T417" s="189"/>
      <c r="U417" s="189"/>
      <c r="V417" s="189"/>
      <c r="W417" s="189"/>
      <c r="X417" s="189"/>
      <c r="Y417" s="189"/>
      <c r="Z417" s="189"/>
    </row>
    <row r="418" spans="1:26">
      <c r="A418" s="186" t="s">
        <v>765</v>
      </c>
      <c r="B418" s="174" t="s">
        <v>8</v>
      </c>
      <c r="C418" s="174">
        <v>52</v>
      </c>
      <c r="D418" s="174">
        <v>28</v>
      </c>
      <c r="E418" s="174">
        <v>42</v>
      </c>
      <c r="F418" s="174" t="s">
        <v>784</v>
      </c>
      <c r="G418" s="186" t="s">
        <v>783</v>
      </c>
      <c r="H418" s="186" t="s">
        <v>785</v>
      </c>
      <c r="I418" s="186">
        <v>95.375</v>
      </c>
      <c r="J418" s="186">
        <v>97.875</v>
      </c>
      <c r="K418" s="186">
        <v>44</v>
      </c>
      <c r="L418" s="174" t="str">
        <f t="shared" si="1"/>
        <v>5550-BK522842S</v>
      </c>
      <c r="M418" s="189"/>
      <c r="N418" s="189"/>
      <c r="O418" s="189"/>
      <c r="P418" s="189"/>
      <c r="Q418" s="189"/>
      <c r="R418" s="189"/>
      <c r="S418" s="189"/>
      <c r="T418" s="189"/>
      <c r="U418" s="189"/>
      <c r="V418" s="189"/>
      <c r="W418" s="189"/>
      <c r="X418" s="189"/>
      <c r="Y418" s="189"/>
      <c r="Z418" s="189"/>
    </row>
    <row r="419" spans="1:26">
      <c r="A419" s="186" t="s">
        <v>765</v>
      </c>
      <c r="B419" s="174" t="s">
        <v>7</v>
      </c>
      <c r="C419" s="174">
        <v>52</v>
      </c>
      <c r="D419" s="174">
        <v>28</v>
      </c>
      <c r="E419" s="174">
        <v>42</v>
      </c>
      <c r="F419" s="174" t="s">
        <v>784</v>
      </c>
      <c r="G419" s="186" t="s">
        <v>767</v>
      </c>
      <c r="H419" s="186" t="s">
        <v>785</v>
      </c>
      <c r="I419" s="186">
        <v>95.375</v>
      </c>
      <c r="J419" s="186">
        <v>97.875</v>
      </c>
      <c r="K419" s="186">
        <v>44</v>
      </c>
      <c r="L419" s="174" t="str">
        <f t="shared" si="1"/>
        <v>5550-GR522842S</v>
      </c>
      <c r="M419" s="189"/>
      <c r="N419" s="189"/>
      <c r="O419" s="189"/>
      <c r="P419" s="189"/>
      <c r="Q419" s="189"/>
      <c r="R419" s="189"/>
      <c r="S419" s="189"/>
      <c r="T419" s="189"/>
      <c r="U419" s="189"/>
      <c r="V419" s="189"/>
      <c r="W419" s="189"/>
      <c r="X419" s="189"/>
      <c r="Y419" s="189"/>
      <c r="Z419" s="189"/>
    </row>
    <row r="420" spans="1:26">
      <c r="A420" s="186" t="s">
        <v>765</v>
      </c>
      <c r="B420" s="174" t="s">
        <v>5</v>
      </c>
      <c r="C420" s="174">
        <v>52</v>
      </c>
      <c r="D420" s="174">
        <v>28</v>
      </c>
      <c r="E420" s="174">
        <v>48</v>
      </c>
      <c r="F420" s="174" t="s">
        <v>766</v>
      </c>
      <c r="G420" s="186" t="s">
        <v>782</v>
      </c>
      <c r="H420" s="186" t="s">
        <v>768</v>
      </c>
      <c r="I420" s="186">
        <v>95.375</v>
      </c>
      <c r="J420" s="186">
        <v>97.875</v>
      </c>
      <c r="K420" s="186">
        <v>50</v>
      </c>
      <c r="L420" s="174" t="str">
        <f t="shared" si="1"/>
        <v>5550-WH522848T</v>
      </c>
      <c r="M420" s="189"/>
      <c r="N420" s="189"/>
      <c r="O420" s="189"/>
      <c r="P420" s="189"/>
      <c r="Q420" s="189"/>
      <c r="R420" s="189"/>
      <c r="S420" s="189"/>
      <c r="T420" s="189"/>
      <c r="U420" s="189"/>
      <c r="V420" s="189"/>
      <c r="W420" s="189"/>
      <c r="X420" s="189"/>
      <c r="Y420" s="189"/>
      <c r="Z420" s="189"/>
    </row>
    <row r="421" spans="1:26">
      <c r="A421" s="186" t="s">
        <v>765</v>
      </c>
      <c r="B421" s="174" t="s">
        <v>8</v>
      </c>
      <c r="C421" s="174">
        <v>52</v>
      </c>
      <c r="D421" s="174">
        <v>28</v>
      </c>
      <c r="E421" s="174">
        <v>48</v>
      </c>
      <c r="F421" s="187" t="s">
        <v>766</v>
      </c>
      <c r="G421" s="186" t="s">
        <v>783</v>
      </c>
      <c r="H421" s="186" t="s">
        <v>768</v>
      </c>
      <c r="I421" s="186">
        <v>95.375</v>
      </c>
      <c r="J421" s="186">
        <v>97.875</v>
      </c>
      <c r="K421" s="186">
        <v>50</v>
      </c>
      <c r="L421" s="174" t="str">
        <f t="shared" si="1"/>
        <v>5550-BK522848T</v>
      </c>
      <c r="M421" s="189"/>
      <c r="N421" s="189"/>
      <c r="O421" s="189"/>
      <c r="P421" s="189"/>
      <c r="Q421" s="189"/>
      <c r="R421" s="189"/>
      <c r="S421" s="189"/>
      <c r="T421" s="189"/>
      <c r="U421" s="189"/>
      <c r="V421" s="189"/>
      <c r="W421" s="189"/>
      <c r="X421" s="189"/>
      <c r="Y421" s="189"/>
      <c r="Z421" s="189"/>
    </row>
    <row r="422" spans="1:26">
      <c r="A422" s="186" t="s">
        <v>765</v>
      </c>
      <c r="B422" s="174" t="s">
        <v>7</v>
      </c>
      <c r="C422" s="174">
        <v>52</v>
      </c>
      <c r="D422" s="174">
        <v>28</v>
      </c>
      <c r="E422" s="174">
        <v>48</v>
      </c>
      <c r="F422" s="187" t="s">
        <v>766</v>
      </c>
      <c r="G422" s="186" t="s">
        <v>767</v>
      </c>
      <c r="H422" s="186" t="s">
        <v>768</v>
      </c>
      <c r="I422" s="186">
        <v>95.375</v>
      </c>
      <c r="J422" s="186">
        <v>97.875</v>
      </c>
      <c r="K422" s="186">
        <v>50</v>
      </c>
      <c r="L422" s="174" t="str">
        <f t="shared" si="1"/>
        <v>5550-GR522848T</v>
      </c>
      <c r="M422" s="189"/>
      <c r="N422" s="189"/>
      <c r="O422" s="189"/>
      <c r="P422" s="189"/>
      <c r="Q422" s="189"/>
      <c r="R422" s="189"/>
      <c r="S422" s="189"/>
      <c r="T422" s="189"/>
      <c r="U422" s="189"/>
      <c r="V422" s="189"/>
      <c r="W422" s="189"/>
      <c r="X422" s="189"/>
      <c r="Y422" s="189"/>
      <c r="Z422" s="189"/>
    </row>
    <row r="423" spans="1:26">
      <c r="A423" s="186" t="s">
        <v>765</v>
      </c>
      <c r="B423" s="174" t="s">
        <v>5</v>
      </c>
      <c r="C423" s="174">
        <v>52</v>
      </c>
      <c r="D423" s="174">
        <v>28</v>
      </c>
      <c r="E423" s="174">
        <v>48</v>
      </c>
      <c r="F423" s="174" t="s">
        <v>784</v>
      </c>
      <c r="G423" s="186" t="s">
        <v>782</v>
      </c>
      <c r="H423" s="186" t="s">
        <v>785</v>
      </c>
      <c r="I423" s="186">
        <v>95.375</v>
      </c>
      <c r="J423" s="186">
        <v>97.875</v>
      </c>
      <c r="K423" s="186">
        <v>50</v>
      </c>
      <c r="L423" s="174" t="str">
        <f t="shared" si="1"/>
        <v>5550-WH522848S</v>
      </c>
      <c r="M423" s="189"/>
      <c r="N423" s="189"/>
      <c r="O423" s="189"/>
      <c r="P423" s="189"/>
      <c r="Q423" s="189"/>
      <c r="R423" s="189"/>
      <c r="S423" s="189"/>
      <c r="T423" s="189"/>
      <c r="U423" s="189"/>
      <c r="V423" s="189"/>
      <c r="W423" s="189"/>
      <c r="X423" s="189"/>
      <c r="Y423" s="189"/>
      <c r="Z423" s="189"/>
    </row>
    <row r="424" spans="1:26">
      <c r="A424" s="186" t="s">
        <v>765</v>
      </c>
      <c r="B424" s="174" t="s">
        <v>8</v>
      </c>
      <c r="C424" s="174">
        <v>52</v>
      </c>
      <c r="D424" s="174">
        <v>28</v>
      </c>
      <c r="E424" s="174">
        <v>48</v>
      </c>
      <c r="F424" s="174" t="s">
        <v>784</v>
      </c>
      <c r="G424" s="186" t="s">
        <v>783</v>
      </c>
      <c r="H424" s="186" t="s">
        <v>785</v>
      </c>
      <c r="I424" s="186">
        <v>95.375</v>
      </c>
      <c r="J424" s="186">
        <v>97.875</v>
      </c>
      <c r="K424" s="186">
        <v>50</v>
      </c>
      <c r="L424" s="174" t="str">
        <f t="shared" si="1"/>
        <v>5550-BK522848S</v>
      </c>
      <c r="M424" s="189"/>
      <c r="N424" s="189"/>
      <c r="O424" s="189"/>
      <c r="P424" s="189"/>
      <c r="Q424" s="189"/>
      <c r="R424" s="189"/>
      <c r="S424" s="189"/>
      <c r="T424" s="189"/>
      <c r="U424" s="189"/>
      <c r="V424" s="189"/>
      <c r="W424" s="189"/>
      <c r="X424" s="189"/>
      <c r="Y424" s="189"/>
      <c r="Z424" s="189"/>
    </row>
    <row r="425" spans="1:26">
      <c r="A425" s="186" t="s">
        <v>765</v>
      </c>
      <c r="B425" s="174" t="s">
        <v>7</v>
      </c>
      <c r="C425" s="174">
        <v>52</v>
      </c>
      <c r="D425" s="174">
        <v>28</v>
      </c>
      <c r="E425" s="174">
        <v>48</v>
      </c>
      <c r="F425" s="174" t="s">
        <v>784</v>
      </c>
      <c r="G425" s="186" t="s">
        <v>767</v>
      </c>
      <c r="H425" s="186" t="s">
        <v>785</v>
      </c>
      <c r="I425" s="186">
        <v>95.375</v>
      </c>
      <c r="J425" s="186">
        <v>97.875</v>
      </c>
      <c r="K425" s="186">
        <v>50</v>
      </c>
      <c r="L425" s="174" t="str">
        <f t="shared" si="1"/>
        <v>5550-GR522848S</v>
      </c>
      <c r="M425" s="189"/>
      <c r="N425" s="189"/>
      <c r="O425" s="189"/>
      <c r="P425" s="189"/>
      <c r="Q425" s="189"/>
      <c r="R425" s="189"/>
      <c r="S425" s="189"/>
      <c r="T425" s="189"/>
      <c r="U425" s="189"/>
      <c r="V425" s="189"/>
      <c r="W425" s="189"/>
      <c r="X425" s="189"/>
      <c r="Y425" s="189"/>
      <c r="Z425" s="189"/>
    </row>
    <row r="426" spans="1:26">
      <c r="A426" s="186" t="s">
        <v>765</v>
      </c>
      <c r="B426" s="174" t="s">
        <v>5</v>
      </c>
      <c r="C426" s="174">
        <v>52</v>
      </c>
      <c r="D426" s="174">
        <v>30</v>
      </c>
      <c r="E426" s="174">
        <v>32</v>
      </c>
      <c r="F426" s="174" t="s">
        <v>766</v>
      </c>
      <c r="G426" s="186" t="s">
        <v>782</v>
      </c>
      <c r="H426" s="186" t="s">
        <v>768</v>
      </c>
      <c r="I426" s="186">
        <v>95.375</v>
      </c>
      <c r="J426" s="186">
        <v>97.875</v>
      </c>
      <c r="K426" s="186">
        <v>35</v>
      </c>
      <c r="L426" s="174" t="str">
        <f t="shared" si="1"/>
        <v>5550-WH523032T</v>
      </c>
      <c r="M426" s="189"/>
      <c r="N426" s="189"/>
      <c r="O426" s="189"/>
      <c r="P426" s="189"/>
      <c r="Q426" s="189"/>
      <c r="R426" s="189"/>
      <c r="S426" s="189"/>
      <c r="T426" s="189"/>
      <c r="U426" s="189"/>
      <c r="V426" s="189"/>
      <c r="W426" s="189"/>
      <c r="X426" s="189"/>
      <c r="Y426" s="189"/>
      <c r="Z426" s="189"/>
    </row>
    <row r="427" spans="1:26">
      <c r="A427" s="186" t="s">
        <v>765</v>
      </c>
      <c r="B427" s="174" t="s">
        <v>8</v>
      </c>
      <c r="C427" s="174">
        <v>52</v>
      </c>
      <c r="D427" s="174">
        <v>30</v>
      </c>
      <c r="E427" s="174">
        <v>32</v>
      </c>
      <c r="F427" s="187" t="s">
        <v>766</v>
      </c>
      <c r="G427" s="186" t="s">
        <v>783</v>
      </c>
      <c r="H427" s="186" t="s">
        <v>768</v>
      </c>
      <c r="I427" s="186">
        <v>95.375</v>
      </c>
      <c r="J427" s="186">
        <v>97.875</v>
      </c>
      <c r="K427" s="186">
        <v>35</v>
      </c>
      <c r="L427" s="174" t="str">
        <f t="shared" si="1"/>
        <v>5550-BK523032T</v>
      </c>
      <c r="M427" s="189"/>
      <c r="N427" s="189"/>
      <c r="O427" s="189"/>
      <c r="P427" s="189"/>
      <c r="Q427" s="189"/>
      <c r="R427" s="189"/>
      <c r="S427" s="189"/>
      <c r="T427" s="189"/>
      <c r="U427" s="189"/>
      <c r="V427" s="189"/>
      <c r="W427" s="189"/>
      <c r="X427" s="189"/>
      <c r="Y427" s="189"/>
      <c r="Z427" s="189"/>
    </row>
    <row r="428" spans="1:26">
      <c r="A428" s="186" t="s">
        <v>765</v>
      </c>
      <c r="B428" s="174" t="s">
        <v>7</v>
      </c>
      <c r="C428" s="174">
        <v>52</v>
      </c>
      <c r="D428" s="174">
        <v>30</v>
      </c>
      <c r="E428" s="174">
        <v>32</v>
      </c>
      <c r="F428" s="187" t="s">
        <v>766</v>
      </c>
      <c r="G428" s="186" t="s">
        <v>767</v>
      </c>
      <c r="H428" s="186" t="s">
        <v>768</v>
      </c>
      <c r="I428" s="186">
        <v>95.375</v>
      </c>
      <c r="J428" s="186">
        <v>97.875</v>
      </c>
      <c r="K428" s="186">
        <v>35</v>
      </c>
      <c r="L428" s="174" t="str">
        <f t="shared" si="1"/>
        <v>5550-GR523032T</v>
      </c>
      <c r="M428" s="189"/>
      <c r="N428" s="189"/>
      <c r="O428" s="189"/>
      <c r="P428" s="189"/>
      <c r="Q428" s="189"/>
      <c r="R428" s="189"/>
      <c r="S428" s="189"/>
      <c r="T428" s="189"/>
      <c r="U428" s="189"/>
      <c r="V428" s="189"/>
      <c r="W428" s="189"/>
      <c r="X428" s="189"/>
      <c r="Y428" s="189"/>
      <c r="Z428" s="189"/>
    </row>
    <row r="429" spans="1:26">
      <c r="A429" s="186" t="s">
        <v>765</v>
      </c>
      <c r="B429" s="174" t="s">
        <v>5</v>
      </c>
      <c r="C429" s="174">
        <v>52</v>
      </c>
      <c r="D429" s="174">
        <v>30</v>
      </c>
      <c r="E429" s="174">
        <v>32</v>
      </c>
      <c r="F429" s="174" t="s">
        <v>784</v>
      </c>
      <c r="G429" s="186" t="s">
        <v>782</v>
      </c>
      <c r="H429" s="186" t="s">
        <v>785</v>
      </c>
      <c r="I429" s="186">
        <v>95.375</v>
      </c>
      <c r="J429" s="186">
        <v>97.875</v>
      </c>
      <c r="K429" s="186">
        <v>35</v>
      </c>
      <c r="L429" s="174" t="str">
        <f t="shared" si="1"/>
        <v>5550-WH523032S</v>
      </c>
      <c r="M429" s="189"/>
      <c r="N429" s="189"/>
      <c r="O429" s="189"/>
      <c r="P429" s="189"/>
      <c r="Q429" s="189"/>
      <c r="R429" s="189"/>
      <c r="S429" s="189"/>
      <c r="T429" s="189"/>
      <c r="U429" s="189"/>
      <c r="V429" s="189"/>
      <c r="W429" s="189"/>
      <c r="X429" s="189"/>
      <c r="Y429" s="189"/>
      <c r="Z429" s="189"/>
    </row>
    <row r="430" spans="1:26">
      <c r="A430" s="186" t="s">
        <v>765</v>
      </c>
      <c r="B430" s="174" t="s">
        <v>8</v>
      </c>
      <c r="C430" s="174">
        <v>52</v>
      </c>
      <c r="D430" s="174">
        <v>30</v>
      </c>
      <c r="E430" s="174">
        <v>32</v>
      </c>
      <c r="F430" s="174" t="s">
        <v>784</v>
      </c>
      <c r="G430" s="186" t="s">
        <v>783</v>
      </c>
      <c r="H430" s="186" t="s">
        <v>785</v>
      </c>
      <c r="I430" s="186">
        <v>95.375</v>
      </c>
      <c r="J430" s="186">
        <v>97.875</v>
      </c>
      <c r="K430" s="186">
        <v>35</v>
      </c>
      <c r="L430" s="174" t="str">
        <f t="shared" si="1"/>
        <v>5550-BK523032S</v>
      </c>
      <c r="M430" s="189"/>
      <c r="N430" s="189"/>
      <c r="O430" s="189"/>
      <c r="P430" s="189"/>
      <c r="Q430" s="189"/>
      <c r="R430" s="189"/>
      <c r="S430" s="189"/>
      <c r="T430" s="189"/>
      <c r="U430" s="189"/>
      <c r="V430" s="189"/>
      <c r="W430" s="189"/>
      <c r="X430" s="189"/>
      <c r="Y430" s="189"/>
      <c r="Z430" s="189"/>
    </row>
    <row r="431" spans="1:26">
      <c r="A431" s="186" t="s">
        <v>765</v>
      </c>
      <c r="B431" s="174" t="s">
        <v>7</v>
      </c>
      <c r="C431" s="174">
        <v>52</v>
      </c>
      <c r="D431" s="174">
        <v>30</v>
      </c>
      <c r="E431" s="174">
        <v>32</v>
      </c>
      <c r="F431" s="174" t="s">
        <v>784</v>
      </c>
      <c r="G431" s="186" t="s">
        <v>767</v>
      </c>
      <c r="H431" s="186" t="s">
        <v>785</v>
      </c>
      <c r="I431" s="186">
        <v>95.375</v>
      </c>
      <c r="J431" s="186">
        <v>97.875</v>
      </c>
      <c r="K431" s="186">
        <v>35</v>
      </c>
      <c r="L431" s="174" t="str">
        <f t="shared" si="1"/>
        <v>5550-GR523032S</v>
      </c>
      <c r="M431" s="189"/>
      <c r="N431" s="189"/>
      <c r="O431" s="189"/>
      <c r="P431" s="189"/>
      <c r="Q431" s="189"/>
      <c r="R431" s="189"/>
      <c r="S431" s="189"/>
      <c r="T431" s="189"/>
      <c r="U431" s="189"/>
      <c r="V431" s="189"/>
      <c r="W431" s="189"/>
      <c r="X431" s="189"/>
      <c r="Y431" s="189"/>
      <c r="Z431" s="189"/>
    </row>
    <row r="432" spans="1:26">
      <c r="A432" s="186" t="s">
        <v>765</v>
      </c>
      <c r="B432" s="174" t="s">
        <v>5</v>
      </c>
      <c r="C432" s="174">
        <v>52</v>
      </c>
      <c r="D432" s="174">
        <v>30</v>
      </c>
      <c r="E432" s="174">
        <v>36</v>
      </c>
      <c r="F432" s="174" t="s">
        <v>766</v>
      </c>
      <c r="G432" s="186" t="s">
        <v>782</v>
      </c>
      <c r="H432" s="186" t="s">
        <v>768</v>
      </c>
      <c r="I432" s="186">
        <v>95.375</v>
      </c>
      <c r="J432" s="186">
        <v>97.875</v>
      </c>
      <c r="K432" s="186">
        <v>38</v>
      </c>
      <c r="L432" s="174" t="str">
        <f t="shared" si="1"/>
        <v>5550-WH523036T</v>
      </c>
      <c r="M432" s="189"/>
      <c r="N432" s="189"/>
      <c r="O432" s="189"/>
      <c r="P432" s="189"/>
      <c r="Q432" s="189"/>
      <c r="R432" s="189"/>
      <c r="S432" s="189"/>
      <c r="T432" s="189"/>
      <c r="U432" s="189"/>
      <c r="V432" s="189"/>
      <c r="W432" s="189"/>
      <c r="X432" s="189"/>
      <c r="Y432" s="189"/>
      <c r="Z432" s="189"/>
    </row>
    <row r="433" spans="1:26">
      <c r="A433" s="186" t="s">
        <v>765</v>
      </c>
      <c r="B433" s="174" t="s">
        <v>8</v>
      </c>
      <c r="C433" s="174">
        <v>52</v>
      </c>
      <c r="D433" s="174">
        <v>30</v>
      </c>
      <c r="E433" s="174">
        <v>36</v>
      </c>
      <c r="F433" s="187" t="s">
        <v>766</v>
      </c>
      <c r="G433" s="186" t="s">
        <v>783</v>
      </c>
      <c r="H433" s="186" t="s">
        <v>768</v>
      </c>
      <c r="I433" s="186">
        <v>95.375</v>
      </c>
      <c r="J433" s="186">
        <v>97.875</v>
      </c>
      <c r="K433" s="186">
        <v>38</v>
      </c>
      <c r="L433" s="174" t="str">
        <f t="shared" si="1"/>
        <v>5550-BK523036T</v>
      </c>
      <c r="M433" s="189"/>
      <c r="N433" s="189"/>
      <c r="O433" s="189"/>
      <c r="P433" s="189"/>
      <c r="Q433" s="189"/>
      <c r="R433" s="189"/>
      <c r="S433" s="189"/>
      <c r="T433" s="189"/>
      <c r="U433" s="189"/>
      <c r="V433" s="189"/>
      <c r="W433" s="189"/>
      <c r="X433" s="189"/>
      <c r="Y433" s="189"/>
      <c r="Z433" s="189"/>
    </row>
    <row r="434" spans="1:26">
      <c r="A434" s="186" t="s">
        <v>765</v>
      </c>
      <c r="B434" s="174" t="s">
        <v>7</v>
      </c>
      <c r="C434" s="174">
        <v>52</v>
      </c>
      <c r="D434" s="174">
        <v>30</v>
      </c>
      <c r="E434" s="174">
        <v>36</v>
      </c>
      <c r="F434" s="187" t="s">
        <v>766</v>
      </c>
      <c r="G434" s="186" t="s">
        <v>767</v>
      </c>
      <c r="H434" s="186" t="s">
        <v>768</v>
      </c>
      <c r="I434" s="186">
        <v>95.375</v>
      </c>
      <c r="J434" s="186">
        <v>97.875</v>
      </c>
      <c r="K434" s="186">
        <v>38</v>
      </c>
      <c r="L434" s="174" t="str">
        <f t="shared" si="1"/>
        <v>5550-GR523036T</v>
      </c>
      <c r="M434" s="189"/>
      <c r="N434" s="189"/>
      <c r="O434" s="189"/>
      <c r="P434" s="189"/>
      <c r="Q434" s="189"/>
      <c r="R434" s="189"/>
      <c r="S434" s="189"/>
      <c r="T434" s="189"/>
      <c r="U434" s="189"/>
      <c r="V434" s="189"/>
      <c r="W434" s="189"/>
      <c r="X434" s="189"/>
      <c r="Y434" s="189"/>
      <c r="Z434" s="189"/>
    </row>
    <row r="435" spans="1:26">
      <c r="A435" s="186" t="s">
        <v>765</v>
      </c>
      <c r="B435" s="174" t="s">
        <v>5</v>
      </c>
      <c r="C435" s="174">
        <v>52</v>
      </c>
      <c r="D435" s="174">
        <v>30</v>
      </c>
      <c r="E435" s="174">
        <v>36</v>
      </c>
      <c r="F435" s="174" t="s">
        <v>784</v>
      </c>
      <c r="G435" s="186" t="s">
        <v>782</v>
      </c>
      <c r="H435" s="186" t="s">
        <v>785</v>
      </c>
      <c r="I435" s="186">
        <v>95.375</v>
      </c>
      <c r="J435" s="186">
        <v>97.875</v>
      </c>
      <c r="K435" s="186">
        <v>38</v>
      </c>
      <c r="L435" s="174" t="str">
        <f t="shared" si="1"/>
        <v>5550-WH523036S</v>
      </c>
      <c r="M435" s="189"/>
      <c r="N435" s="189"/>
      <c r="O435" s="189"/>
      <c r="P435" s="189"/>
      <c r="Q435" s="189"/>
      <c r="R435" s="189"/>
      <c r="S435" s="189"/>
      <c r="T435" s="189"/>
      <c r="U435" s="189"/>
      <c r="V435" s="189"/>
      <c r="W435" s="189"/>
      <c r="X435" s="189"/>
      <c r="Y435" s="189"/>
      <c r="Z435" s="189"/>
    </row>
    <row r="436" spans="1:26">
      <c r="A436" s="186" t="s">
        <v>765</v>
      </c>
      <c r="B436" s="174" t="s">
        <v>8</v>
      </c>
      <c r="C436" s="174">
        <v>52</v>
      </c>
      <c r="D436" s="174">
        <v>30</v>
      </c>
      <c r="E436" s="174">
        <v>36</v>
      </c>
      <c r="F436" s="174" t="s">
        <v>784</v>
      </c>
      <c r="G436" s="186" t="s">
        <v>783</v>
      </c>
      <c r="H436" s="186" t="s">
        <v>785</v>
      </c>
      <c r="I436" s="186">
        <v>95.375</v>
      </c>
      <c r="J436" s="186">
        <v>97.875</v>
      </c>
      <c r="K436" s="186">
        <v>38</v>
      </c>
      <c r="L436" s="174" t="str">
        <f t="shared" si="1"/>
        <v>5550-BK523036S</v>
      </c>
      <c r="M436" s="189"/>
      <c r="N436" s="189"/>
      <c r="O436" s="189"/>
      <c r="P436" s="189"/>
      <c r="Q436" s="189"/>
      <c r="R436" s="189"/>
      <c r="S436" s="189"/>
      <c r="T436" s="189"/>
      <c r="U436" s="189"/>
      <c r="V436" s="189"/>
      <c r="W436" s="189"/>
      <c r="X436" s="189"/>
      <c r="Y436" s="189"/>
      <c r="Z436" s="189"/>
    </row>
    <row r="437" spans="1:26">
      <c r="A437" s="186" t="s">
        <v>765</v>
      </c>
      <c r="B437" s="174" t="s">
        <v>7</v>
      </c>
      <c r="C437" s="174">
        <v>52</v>
      </c>
      <c r="D437" s="174">
        <v>30</v>
      </c>
      <c r="E437" s="174">
        <v>36</v>
      </c>
      <c r="F437" s="174" t="s">
        <v>784</v>
      </c>
      <c r="G437" s="186" t="s">
        <v>767</v>
      </c>
      <c r="H437" s="186" t="s">
        <v>785</v>
      </c>
      <c r="I437" s="186">
        <v>95.375</v>
      </c>
      <c r="J437" s="186">
        <v>97.875</v>
      </c>
      <c r="K437" s="186">
        <v>42</v>
      </c>
      <c r="L437" s="174" t="str">
        <f t="shared" si="1"/>
        <v>5550-GR523036S</v>
      </c>
      <c r="M437" s="189"/>
      <c r="N437" s="189"/>
      <c r="O437" s="189"/>
      <c r="P437" s="189"/>
      <c r="Q437" s="189"/>
      <c r="R437" s="189"/>
      <c r="S437" s="189"/>
      <c r="T437" s="189"/>
      <c r="U437" s="189"/>
      <c r="V437" s="189"/>
      <c r="W437" s="189"/>
      <c r="X437" s="189"/>
      <c r="Y437" s="189"/>
      <c r="Z437" s="189"/>
    </row>
    <row r="438" spans="1:26">
      <c r="A438" s="186" t="s">
        <v>765</v>
      </c>
      <c r="B438" s="174" t="s">
        <v>5</v>
      </c>
      <c r="C438" s="174">
        <v>52</v>
      </c>
      <c r="D438" s="174">
        <v>30</v>
      </c>
      <c r="E438" s="174">
        <v>40</v>
      </c>
      <c r="F438" s="174" t="s">
        <v>766</v>
      </c>
      <c r="G438" s="186" t="s">
        <v>782</v>
      </c>
      <c r="H438" s="186" t="s">
        <v>768</v>
      </c>
      <c r="I438" s="186">
        <v>95.375</v>
      </c>
      <c r="J438" s="186">
        <v>97.875</v>
      </c>
      <c r="K438" s="186">
        <v>42</v>
      </c>
      <c r="L438" s="174" t="str">
        <f t="shared" si="1"/>
        <v>5550-WH523040T</v>
      </c>
      <c r="M438" s="189"/>
      <c r="N438" s="189"/>
      <c r="O438" s="189"/>
      <c r="P438" s="189"/>
      <c r="Q438" s="189"/>
      <c r="R438" s="189"/>
      <c r="S438" s="189"/>
      <c r="T438" s="189"/>
      <c r="U438" s="189"/>
      <c r="V438" s="189"/>
      <c r="W438" s="189"/>
      <c r="X438" s="189"/>
      <c r="Y438" s="189"/>
      <c r="Z438" s="189"/>
    </row>
    <row r="439" spans="1:26">
      <c r="A439" s="186" t="s">
        <v>765</v>
      </c>
      <c r="B439" s="174" t="s">
        <v>8</v>
      </c>
      <c r="C439" s="174">
        <v>52</v>
      </c>
      <c r="D439" s="174">
        <v>30</v>
      </c>
      <c r="E439" s="174">
        <v>40</v>
      </c>
      <c r="F439" s="187" t="s">
        <v>766</v>
      </c>
      <c r="G439" s="186" t="s">
        <v>783</v>
      </c>
      <c r="H439" s="186" t="s">
        <v>768</v>
      </c>
      <c r="I439" s="186">
        <v>95.375</v>
      </c>
      <c r="J439" s="186">
        <v>97.875</v>
      </c>
      <c r="K439" s="186">
        <v>42</v>
      </c>
      <c r="L439" s="174" t="str">
        <f t="shared" si="1"/>
        <v>5550-BK523040T</v>
      </c>
      <c r="M439" s="189"/>
      <c r="N439" s="189"/>
      <c r="O439" s="189"/>
      <c r="P439" s="189"/>
      <c r="Q439" s="189"/>
      <c r="R439" s="189"/>
      <c r="S439" s="189"/>
      <c r="T439" s="189"/>
      <c r="U439" s="189"/>
      <c r="V439" s="189"/>
      <c r="W439" s="189"/>
      <c r="X439" s="189"/>
      <c r="Y439" s="189"/>
      <c r="Z439" s="189"/>
    </row>
    <row r="440" spans="1:26">
      <c r="A440" s="186" t="s">
        <v>765</v>
      </c>
      <c r="B440" s="174" t="s">
        <v>7</v>
      </c>
      <c r="C440" s="174">
        <v>52</v>
      </c>
      <c r="D440" s="174">
        <v>30</v>
      </c>
      <c r="E440" s="174">
        <v>40</v>
      </c>
      <c r="F440" s="187" t="s">
        <v>766</v>
      </c>
      <c r="G440" s="186" t="s">
        <v>767</v>
      </c>
      <c r="H440" s="186" t="s">
        <v>768</v>
      </c>
      <c r="I440" s="186">
        <v>95.375</v>
      </c>
      <c r="J440" s="186">
        <v>97.875</v>
      </c>
      <c r="K440" s="186">
        <v>42</v>
      </c>
      <c r="L440" s="174" t="str">
        <f t="shared" si="1"/>
        <v>5550-GR523040T</v>
      </c>
      <c r="M440" s="189"/>
      <c r="N440" s="189"/>
      <c r="O440" s="189"/>
      <c r="P440" s="189"/>
      <c r="Q440" s="189"/>
      <c r="R440" s="189"/>
      <c r="S440" s="189"/>
      <c r="T440" s="189"/>
      <c r="U440" s="189"/>
      <c r="V440" s="189"/>
      <c r="W440" s="189"/>
      <c r="X440" s="189"/>
      <c r="Y440" s="189"/>
      <c r="Z440" s="189"/>
    </row>
    <row r="441" spans="1:26">
      <c r="A441" s="186" t="s">
        <v>765</v>
      </c>
      <c r="B441" s="174" t="s">
        <v>5</v>
      </c>
      <c r="C441" s="174">
        <v>52</v>
      </c>
      <c r="D441" s="174">
        <v>30</v>
      </c>
      <c r="E441" s="174">
        <v>40</v>
      </c>
      <c r="F441" s="174" t="s">
        <v>784</v>
      </c>
      <c r="G441" s="186" t="s">
        <v>782</v>
      </c>
      <c r="H441" s="186" t="s">
        <v>785</v>
      </c>
      <c r="I441" s="186">
        <v>95.375</v>
      </c>
      <c r="J441" s="186">
        <v>97.875</v>
      </c>
      <c r="K441" s="186">
        <v>42</v>
      </c>
      <c r="L441" s="174" t="str">
        <f t="shared" si="1"/>
        <v>5550-WH523040S</v>
      </c>
      <c r="M441" s="189"/>
      <c r="N441" s="189"/>
      <c r="O441" s="189"/>
      <c r="P441" s="189"/>
      <c r="Q441" s="189"/>
      <c r="R441" s="189"/>
      <c r="S441" s="189"/>
      <c r="T441" s="189"/>
      <c r="U441" s="189"/>
      <c r="V441" s="189"/>
      <c r="W441" s="189"/>
      <c r="X441" s="189"/>
      <c r="Y441" s="189"/>
      <c r="Z441" s="189"/>
    </row>
    <row r="442" spans="1:26">
      <c r="A442" s="186" t="s">
        <v>765</v>
      </c>
      <c r="B442" s="174" t="s">
        <v>8</v>
      </c>
      <c r="C442" s="174">
        <v>52</v>
      </c>
      <c r="D442" s="174">
        <v>30</v>
      </c>
      <c r="E442" s="174">
        <v>40</v>
      </c>
      <c r="F442" s="174" t="s">
        <v>784</v>
      </c>
      <c r="G442" s="186" t="s">
        <v>783</v>
      </c>
      <c r="H442" s="186" t="s">
        <v>785</v>
      </c>
      <c r="I442" s="186">
        <v>95.375</v>
      </c>
      <c r="J442" s="186">
        <v>97.875</v>
      </c>
      <c r="K442" s="186">
        <v>42</v>
      </c>
      <c r="L442" s="174" t="str">
        <f t="shared" si="1"/>
        <v>5550-BK523040S</v>
      </c>
      <c r="M442" s="189"/>
      <c r="N442" s="189"/>
      <c r="O442" s="189"/>
      <c r="P442" s="189"/>
      <c r="Q442" s="189"/>
      <c r="R442" s="189"/>
      <c r="S442" s="189"/>
      <c r="T442" s="189"/>
      <c r="U442" s="189"/>
      <c r="V442" s="189"/>
      <c r="W442" s="189"/>
      <c r="X442" s="189"/>
      <c r="Y442" s="189"/>
      <c r="Z442" s="189"/>
    </row>
    <row r="443" spans="1:26">
      <c r="A443" s="186" t="s">
        <v>765</v>
      </c>
      <c r="B443" s="174" t="s">
        <v>7</v>
      </c>
      <c r="C443" s="174">
        <v>52</v>
      </c>
      <c r="D443" s="174">
        <v>30</v>
      </c>
      <c r="E443" s="174">
        <v>40</v>
      </c>
      <c r="F443" s="174" t="s">
        <v>784</v>
      </c>
      <c r="G443" s="186" t="s">
        <v>767</v>
      </c>
      <c r="H443" s="186" t="s">
        <v>785</v>
      </c>
      <c r="I443" s="186">
        <v>95.375</v>
      </c>
      <c r="J443" s="186">
        <v>97.875</v>
      </c>
      <c r="K443" s="186">
        <v>42</v>
      </c>
      <c r="L443" s="174" t="str">
        <f t="shared" si="1"/>
        <v>5550-GR523040S</v>
      </c>
      <c r="M443" s="189"/>
      <c r="N443" s="189"/>
      <c r="O443" s="189"/>
      <c r="P443" s="189"/>
      <c r="Q443" s="189"/>
      <c r="R443" s="189"/>
      <c r="S443" s="189"/>
      <c r="T443" s="189"/>
      <c r="U443" s="189"/>
      <c r="V443" s="189"/>
      <c r="W443" s="189"/>
      <c r="X443" s="189"/>
      <c r="Y443" s="189"/>
      <c r="Z443" s="189"/>
    </row>
    <row r="444" spans="1:26">
      <c r="A444" s="186" t="s">
        <v>765</v>
      </c>
      <c r="B444" s="174" t="s">
        <v>5</v>
      </c>
      <c r="C444" s="174">
        <v>52</v>
      </c>
      <c r="D444" s="174">
        <v>30</v>
      </c>
      <c r="E444" s="174">
        <v>42</v>
      </c>
      <c r="F444" s="174" t="s">
        <v>766</v>
      </c>
      <c r="G444" s="186" t="s">
        <v>782</v>
      </c>
      <c r="H444" s="186" t="s">
        <v>768</v>
      </c>
      <c r="I444" s="186">
        <v>95.375</v>
      </c>
      <c r="J444" s="186">
        <v>97.875</v>
      </c>
      <c r="K444" s="186">
        <v>44</v>
      </c>
      <c r="L444" s="174" t="str">
        <f t="shared" si="1"/>
        <v>5550-WH523042T</v>
      </c>
      <c r="M444" s="189"/>
      <c r="N444" s="189"/>
      <c r="O444" s="189"/>
      <c r="P444" s="189"/>
      <c r="Q444" s="189"/>
      <c r="R444" s="189"/>
      <c r="S444" s="189"/>
      <c r="T444" s="189"/>
      <c r="U444" s="189"/>
      <c r="V444" s="189"/>
      <c r="W444" s="189"/>
      <c r="X444" s="189"/>
      <c r="Y444" s="189"/>
      <c r="Z444" s="189"/>
    </row>
    <row r="445" spans="1:26">
      <c r="A445" s="186" t="s">
        <v>765</v>
      </c>
      <c r="B445" s="174" t="s">
        <v>8</v>
      </c>
      <c r="C445" s="174">
        <v>52</v>
      </c>
      <c r="D445" s="174">
        <v>30</v>
      </c>
      <c r="E445" s="174">
        <v>42</v>
      </c>
      <c r="F445" s="187" t="s">
        <v>766</v>
      </c>
      <c r="G445" s="186" t="s">
        <v>783</v>
      </c>
      <c r="H445" s="186" t="s">
        <v>768</v>
      </c>
      <c r="I445" s="186">
        <v>95.375</v>
      </c>
      <c r="J445" s="186">
        <v>97.875</v>
      </c>
      <c r="K445" s="186">
        <v>44</v>
      </c>
      <c r="L445" s="174" t="str">
        <f t="shared" si="1"/>
        <v>5550-BK523042T</v>
      </c>
      <c r="M445" s="189"/>
      <c r="N445" s="189"/>
      <c r="O445" s="189"/>
      <c r="P445" s="189"/>
      <c r="Q445" s="189"/>
      <c r="R445" s="189"/>
      <c r="S445" s="189"/>
      <c r="T445" s="189"/>
      <c r="U445" s="189"/>
      <c r="V445" s="189"/>
      <c r="W445" s="189"/>
      <c r="X445" s="189"/>
      <c r="Y445" s="189"/>
      <c r="Z445" s="189"/>
    </row>
    <row r="446" spans="1:26">
      <c r="A446" s="186" t="s">
        <v>765</v>
      </c>
      <c r="B446" s="174" t="s">
        <v>7</v>
      </c>
      <c r="C446" s="174">
        <v>52</v>
      </c>
      <c r="D446" s="174">
        <v>30</v>
      </c>
      <c r="E446" s="174">
        <v>42</v>
      </c>
      <c r="F446" s="187" t="s">
        <v>766</v>
      </c>
      <c r="G446" s="186" t="s">
        <v>767</v>
      </c>
      <c r="H446" s="186" t="s">
        <v>768</v>
      </c>
      <c r="I446" s="186">
        <v>95.375</v>
      </c>
      <c r="J446" s="186">
        <v>97.875</v>
      </c>
      <c r="K446" s="186">
        <v>44</v>
      </c>
      <c r="L446" s="174" t="str">
        <f t="shared" si="1"/>
        <v>5550-GR523042T</v>
      </c>
      <c r="M446" s="189"/>
      <c r="N446" s="189"/>
      <c r="O446" s="189"/>
      <c r="P446" s="189"/>
      <c r="Q446" s="189"/>
      <c r="R446" s="189"/>
      <c r="S446" s="189"/>
      <c r="T446" s="189"/>
      <c r="U446" s="189"/>
      <c r="V446" s="189"/>
      <c r="W446" s="189"/>
      <c r="X446" s="189"/>
      <c r="Y446" s="189"/>
      <c r="Z446" s="189"/>
    </row>
    <row r="447" spans="1:26">
      <c r="A447" s="186" t="s">
        <v>765</v>
      </c>
      <c r="B447" s="174" t="s">
        <v>5</v>
      </c>
      <c r="C447" s="174">
        <v>52</v>
      </c>
      <c r="D447" s="174">
        <v>30</v>
      </c>
      <c r="E447" s="174">
        <v>42</v>
      </c>
      <c r="F447" s="174" t="s">
        <v>784</v>
      </c>
      <c r="G447" s="186" t="s">
        <v>782</v>
      </c>
      <c r="H447" s="186" t="s">
        <v>785</v>
      </c>
      <c r="I447" s="186">
        <v>95.375</v>
      </c>
      <c r="J447" s="186">
        <v>97.875</v>
      </c>
      <c r="K447" s="186">
        <v>44</v>
      </c>
      <c r="L447" s="174" t="str">
        <f t="shared" si="1"/>
        <v>5550-WH523042S</v>
      </c>
      <c r="M447" s="189"/>
      <c r="N447" s="189"/>
      <c r="O447" s="189"/>
      <c r="P447" s="189"/>
      <c r="Q447" s="189"/>
      <c r="R447" s="189"/>
      <c r="S447" s="189"/>
      <c r="T447" s="189"/>
      <c r="U447" s="189"/>
      <c r="V447" s="189"/>
      <c r="W447" s="189"/>
      <c r="X447" s="189"/>
      <c r="Y447" s="189"/>
      <c r="Z447" s="189"/>
    </row>
    <row r="448" spans="1:26">
      <c r="A448" s="186" t="s">
        <v>765</v>
      </c>
      <c r="B448" s="174" t="s">
        <v>8</v>
      </c>
      <c r="C448" s="174">
        <v>52</v>
      </c>
      <c r="D448" s="174">
        <v>30</v>
      </c>
      <c r="E448" s="174">
        <v>42</v>
      </c>
      <c r="F448" s="174" t="s">
        <v>784</v>
      </c>
      <c r="G448" s="186" t="s">
        <v>783</v>
      </c>
      <c r="H448" s="186" t="s">
        <v>785</v>
      </c>
      <c r="I448" s="186">
        <v>95.375</v>
      </c>
      <c r="J448" s="186">
        <v>97.875</v>
      </c>
      <c r="K448" s="186">
        <v>44</v>
      </c>
      <c r="L448" s="174" t="str">
        <f t="shared" si="1"/>
        <v>5550-BK523042S</v>
      </c>
      <c r="M448" s="189"/>
      <c r="N448" s="189"/>
      <c r="O448" s="189"/>
      <c r="P448" s="189"/>
      <c r="Q448" s="189"/>
      <c r="R448" s="189"/>
      <c r="S448" s="189"/>
      <c r="T448" s="189"/>
      <c r="U448" s="189"/>
      <c r="V448" s="189"/>
      <c r="W448" s="189"/>
      <c r="X448" s="189"/>
      <c r="Y448" s="189"/>
      <c r="Z448" s="189"/>
    </row>
    <row r="449" spans="1:26">
      <c r="A449" s="186" t="s">
        <v>765</v>
      </c>
      <c r="B449" s="174" t="s">
        <v>7</v>
      </c>
      <c r="C449" s="174">
        <v>52</v>
      </c>
      <c r="D449" s="174">
        <v>30</v>
      </c>
      <c r="E449" s="174">
        <v>42</v>
      </c>
      <c r="F449" s="174" t="s">
        <v>784</v>
      </c>
      <c r="G449" s="186" t="s">
        <v>767</v>
      </c>
      <c r="H449" s="186" t="s">
        <v>785</v>
      </c>
      <c r="I449" s="186">
        <v>95.375</v>
      </c>
      <c r="J449" s="186">
        <v>97.875</v>
      </c>
      <c r="K449" s="186">
        <v>44</v>
      </c>
      <c r="L449" s="174" t="str">
        <f t="shared" si="1"/>
        <v>5550-GR523042S</v>
      </c>
      <c r="M449" s="189"/>
      <c r="N449" s="189"/>
      <c r="O449" s="189"/>
      <c r="P449" s="189"/>
      <c r="Q449" s="189"/>
      <c r="R449" s="189"/>
      <c r="S449" s="189"/>
      <c r="T449" s="189"/>
      <c r="U449" s="189"/>
      <c r="V449" s="189"/>
      <c r="W449" s="189"/>
      <c r="X449" s="189"/>
      <c r="Y449" s="189"/>
      <c r="Z449" s="189"/>
    </row>
    <row r="450" spans="1:26">
      <c r="A450" s="186" t="s">
        <v>765</v>
      </c>
      <c r="B450" s="174" t="s">
        <v>5</v>
      </c>
      <c r="C450" s="174">
        <v>52</v>
      </c>
      <c r="D450" s="174">
        <v>30</v>
      </c>
      <c r="E450" s="174">
        <v>48</v>
      </c>
      <c r="F450" s="174" t="s">
        <v>766</v>
      </c>
      <c r="G450" s="186" t="s">
        <v>782</v>
      </c>
      <c r="H450" s="186" t="s">
        <v>768</v>
      </c>
      <c r="I450" s="186">
        <v>95.375</v>
      </c>
      <c r="J450" s="186">
        <v>97.875</v>
      </c>
      <c r="K450" s="186">
        <v>50</v>
      </c>
      <c r="L450" s="174" t="str">
        <f t="shared" si="1"/>
        <v>5550-WH523048T</v>
      </c>
      <c r="M450" s="189"/>
      <c r="N450" s="189"/>
      <c r="O450" s="189"/>
      <c r="P450" s="189"/>
      <c r="Q450" s="189"/>
      <c r="R450" s="189"/>
      <c r="S450" s="189"/>
      <c r="T450" s="189"/>
      <c r="U450" s="189"/>
      <c r="V450" s="189"/>
      <c r="W450" s="189"/>
      <c r="X450" s="189"/>
      <c r="Y450" s="189"/>
      <c r="Z450" s="189"/>
    </row>
    <row r="451" spans="1:26">
      <c r="A451" s="186" t="s">
        <v>765</v>
      </c>
      <c r="B451" s="174" t="s">
        <v>8</v>
      </c>
      <c r="C451" s="174">
        <v>52</v>
      </c>
      <c r="D451" s="174">
        <v>30</v>
      </c>
      <c r="E451" s="174">
        <v>48</v>
      </c>
      <c r="F451" s="187" t="s">
        <v>766</v>
      </c>
      <c r="G451" s="186" t="s">
        <v>783</v>
      </c>
      <c r="H451" s="186" t="s">
        <v>768</v>
      </c>
      <c r="I451" s="186">
        <v>95.375</v>
      </c>
      <c r="J451" s="186">
        <v>97.875</v>
      </c>
      <c r="K451" s="186">
        <v>50</v>
      </c>
      <c r="L451" s="174" t="str">
        <f t="shared" si="1"/>
        <v>5550-BK523048T</v>
      </c>
      <c r="M451" s="189"/>
      <c r="N451" s="189"/>
      <c r="O451" s="189"/>
      <c r="P451" s="189"/>
      <c r="Q451" s="189"/>
      <c r="R451" s="189"/>
      <c r="S451" s="189"/>
      <c r="T451" s="189"/>
      <c r="U451" s="189"/>
      <c r="V451" s="189"/>
      <c r="W451" s="189"/>
      <c r="X451" s="189"/>
      <c r="Y451" s="189"/>
      <c r="Z451" s="189"/>
    </row>
    <row r="452" spans="1:26">
      <c r="A452" s="186" t="s">
        <v>765</v>
      </c>
      <c r="B452" s="174" t="s">
        <v>7</v>
      </c>
      <c r="C452" s="174">
        <v>52</v>
      </c>
      <c r="D452" s="174">
        <v>30</v>
      </c>
      <c r="E452" s="174">
        <v>48</v>
      </c>
      <c r="F452" s="187" t="s">
        <v>766</v>
      </c>
      <c r="G452" s="186" t="s">
        <v>767</v>
      </c>
      <c r="H452" s="186" t="s">
        <v>768</v>
      </c>
      <c r="I452" s="186">
        <v>95.375</v>
      </c>
      <c r="J452" s="186">
        <v>97.875</v>
      </c>
      <c r="K452" s="186">
        <v>50</v>
      </c>
      <c r="L452" s="174" t="str">
        <f t="shared" si="1"/>
        <v>5550-GR523048T</v>
      </c>
      <c r="M452" s="189"/>
      <c r="N452" s="189"/>
      <c r="O452" s="189"/>
      <c r="P452" s="189"/>
      <c r="Q452" s="189"/>
      <c r="R452" s="189"/>
      <c r="S452" s="189"/>
      <c r="T452" s="189"/>
      <c r="U452" s="189"/>
      <c r="V452" s="189"/>
      <c r="W452" s="189"/>
      <c r="X452" s="189"/>
      <c r="Y452" s="189"/>
      <c r="Z452" s="189"/>
    </row>
    <row r="453" spans="1:26">
      <c r="A453" s="186" t="s">
        <v>765</v>
      </c>
      <c r="B453" s="174" t="s">
        <v>5</v>
      </c>
      <c r="C453" s="174">
        <v>52</v>
      </c>
      <c r="D453" s="174">
        <v>30</v>
      </c>
      <c r="E453" s="174">
        <v>48</v>
      </c>
      <c r="F453" s="174" t="s">
        <v>784</v>
      </c>
      <c r="G453" s="186" t="s">
        <v>782</v>
      </c>
      <c r="H453" s="186" t="s">
        <v>785</v>
      </c>
      <c r="I453" s="186">
        <v>95.375</v>
      </c>
      <c r="J453" s="186">
        <v>97.875</v>
      </c>
      <c r="K453" s="186">
        <v>50</v>
      </c>
      <c r="L453" s="174" t="str">
        <f t="shared" si="1"/>
        <v>5550-WH523048S</v>
      </c>
      <c r="M453" s="189"/>
      <c r="N453" s="189"/>
      <c r="O453" s="189"/>
      <c r="P453" s="189"/>
      <c r="Q453" s="189"/>
      <c r="R453" s="189"/>
      <c r="S453" s="189"/>
      <c r="T453" s="189"/>
      <c r="U453" s="189"/>
      <c r="V453" s="189"/>
      <c r="W453" s="189"/>
      <c r="X453" s="189"/>
      <c r="Y453" s="189"/>
      <c r="Z453" s="189"/>
    </row>
    <row r="454" spans="1:26">
      <c r="A454" s="186" t="s">
        <v>765</v>
      </c>
      <c r="B454" s="174" t="s">
        <v>8</v>
      </c>
      <c r="C454" s="174">
        <v>52</v>
      </c>
      <c r="D454" s="174">
        <v>30</v>
      </c>
      <c r="E454" s="174">
        <v>48</v>
      </c>
      <c r="F454" s="174" t="s">
        <v>784</v>
      </c>
      <c r="G454" s="186" t="s">
        <v>783</v>
      </c>
      <c r="H454" s="186" t="s">
        <v>785</v>
      </c>
      <c r="I454" s="186">
        <v>95.375</v>
      </c>
      <c r="J454" s="186">
        <v>97.875</v>
      </c>
      <c r="K454" s="186">
        <v>50</v>
      </c>
      <c r="L454" s="174" t="str">
        <f t="shared" si="1"/>
        <v>5550-BK523048S</v>
      </c>
      <c r="M454" s="189"/>
      <c r="N454" s="189"/>
      <c r="O454" s="189"/>
      <c r="P454" s="189"/>
      <c r="Q454" s="189"/>
      <c r="R454" s="189"/>
      <c r="S454" s="189"/>
      <c r="T454" s="189"/>
      <c r="U454" s="189"/>
      <c r="V454" s="189"/>
      <c r="W454" s="189"/>
      <c r="X454" s="189"/>
      <c r="Y454" s="189"/>
      <c r="Z454" s="189"/>
    </row>
    <row r="455" spans="1:26">
      <c r="A455" s="186" t="s">
        <v>765</v>
      </c>
      <c r="B455" s="174" t="s">
        <v>7</v>
      </c>
      <c r="C455" s="174">
        <v>52</v>
      </c>
      <c r="D455" s="174">
        <v>30</v>
      </c>
      <c r="E455" s="174">
        <v>48</v>
      </c>
      <c r="F455" s="174" t="s">
        <v>784</v>
      </c>
      <c r="G455" s="186" t="s">
        <v>767</v>
      </c>
      <c r="H455" s="186" t="s">
        <v>785</v>
      </c>
      <c r="I455" s="186">
        <v>95.375</v>
      </c>
      <c r="J455" s="186">
        <v>97.875</v>
      </c>
      <c r="K455" s="186">
        <v>50</v>
      </c>
      <c r="L455" s="174" t="str">
        <f t="shared" si="1"/>
        <v>5550-GR523048S</v>
      </c>
      <c r="M455" s="189"/>
      <c r="N455" s="189"/>
      <c r="O455" s="189"/>
      <c r="P455" s="189"/>
      <c r="Q455" s="189"/>
      <c r="R455" s="189"/>
      <c r="S455" s="189"/>
      <c r="T455" s="189"/>
      <c r="U455" s="189"/>
      <c r="V455" s="189"/>
      <c r="W455" s="189"/>
      <c r="X455" s="189"/>
      <c r="Y455" s="189"/>
      <c r="Z455" s="189"/>
    </row>
    <row r="456" spans="1:26">
      <c r="A456" s="186" t="s">
        <v>765</v>
      </c>
      <c r="B456" s="174" t="s">
        <v>5</v>
      </c>
      <c r="C456" s="174">
        <v>52</v>
      </c>
      <c r="D456" s="174">
        <v>32</v>
      </c>
      <c r="E456" s="174">
        <v>32</v>
      </c>
      <c r="F456" s="174" t="s">
        <v>766</v>
      </c>
      <c r="G456" s="186" t="s">
        <v>782</v>
      </c>
      <c r="H456" s="186" t="s">
        <v>768</v>
      </c>
      <c r="I456" s="186">
        <v>95.375</v>
      </c>
      <c r="J456" s="186">
        <v>97.875</v>
      </c>
      <c r="K456" s="186">
        <v>35</v>
      </c>
      <c r="L456" s="174" t="str">
        <f t="shared" si="1"/>
        <v>5550-WH523232T</v>
      </c>
      <c r="M456" s="189"/>
      <c r="N456" s="189"/>
      <c r="O456" s="189"/>
      <c r="P456" s="189"/>
      <c r="Q456" s="189"/>
      <c r="R456" s="189"/>
      <c r="S456" s="189"/>
      <c r="T456" s="189"/>
      <c r="U456" s="189"/>
      <c r="V456" s="189"/>
      <c r="W456" s="189"/>
      <c r="X456" s="189"/>
      <c r="Y456" s="189"/>
      <c r="Z456" s="189"/>
    </row>
    <row r="457" spans="1:26">
      <c r="A457" s="186" t="s">
        <v>765</v>
      </c>
      <c r="B457" s="174" t="s">
        <v>8</v>
      </c>
      <c r="C457" s="174">
        <v>52</v>
      </c>
      <c r="D457" s="174">
        <v>32</v>
      </c>
      <c r="E457" s="174">
        <v>32</v>
      </c>
      <c r="F457" s="187" t="s">
        <v>766</v>
      </c>
      <c r="G457" s="186" t="s">
        <v>783</v>
      </c>
      <c r="H457" s="186" t="s">
        <v>768</v>
      </c>
      <c r="I457" s="186">
        <v>95.375</v>
      </c>
      <c r="J457" s="186">
        <v>97.875</v>
      </c>
      <c r="K457" s="186">
        <v>35</v>
      </c>
      <c r="L457" s="174" t="str">
        <f t="shared" si="1"/>
        <v>5550-BK523232T</v>
      </c>
      <c r="M457" s="189"/>
      <c r="N457" s="189"/>
      <c r="O457" s="189"/>
      <c r="P457" s="189"/>
      <c r="Q457" s="189"/>
      <c r="R457" s="189"/>
      <c r="S457" s="189"/>
      <c r="T457" s="189"/>
      <c r="U457" s="189"/>
      <c r="V457" s="189"/>
      <c r="W457" s="189"/>
      <c r="X457" s="189"/>
      <c r="Y457" s="189"/>
      <c r="Z457" s="189"/>
    </row>
    <row r="458" spans="1:26">
      <c r="A458" s="186" t="s">
        <v>765</v>
      </c>
      <c r="B458" s="174" t="s">
        <v>7</v>
      </c>
      <c r="C458" s="174">
        <v>52</v>
      </c>
      <c r="D458" s="174">
        <v>32</v>
      </c>
      <c r="E458" s="174">
        <v>32</v>
      </c>
      <c r="F458" s="187" t="s">
        <v>766</v>
      </c>
      <c r="G458" s="186" t="s">
        <v>767</v>
      </c>
      <c r="H458" s="186" t="s">
        <v>768</v>
      </c>
      <c r="I458" s="186">
        <v>95.375</v>
      </c>
      <c r="J458" s="186">
        <v>97.875</v>
      </c>
      <c r="K458" s="186">
        <v>35</v>
      </c>
      <c r="L458" s="174" t="str">
        <f t="shared" si="1"/>
        <v>5550-GR523232T</v>
      </c>
      <c r="M458" s="189"/>
      <c r="N458" s="189"/>
      <c r="O458" s="189"/>
      <c r="P458" s="189"/>
      <c r="Q458" s="189"/>
      <c r="R458" s="189"/>
      <c r="S458" s="189"/>
      <c r="T458" s="189"/>
      <c r="U458" s="189"/>
      <c r="V458" s="189"/>
      <c r="W458" s="189"/>
      <c r="X458" s="189"/>
      <c r="Y458" s="189"/>
      <c r="Z458" s="189"/>
    </row>
    <row r="459" spans="1:26">
      <c r="A459" s="186" t="s">
        <v>765</v>
      </c>
      <c r="B459" s="174" t="s">
        <v>5</v>
      </c>
      <c r="C459" s="174">
        <v>52</v>
      </c>
      <c r="D459" s="174">
        <v>32</v>
      </c>
      <c r="E459" s="174">
        <v>32</v>
      </c>
      <c r="F459" s="174" t="s">
        <v>784</v>
      </c>
      <c r="G459" s="186" t="s">
        <v>782</v>
      </c>
      <c r="H459" s="186" t="s">
        <v>785</v>
      </c>
      <c r="I459" s="186">
        <v>95.375</v>
      </c>
      <c r="J459" s="186">
        <v>97.875</v>
      </c>
      <c r="K459" s="186">
        <v>35</v>
      </c>
      <c r="L459" s="174" t="str">
        <f t="shared" si="1"/>
        <v>5550-WH523232S</v>
      </c>
      <c r="M459" s="189"/>
      <c r="N459" s="189"/>
      <c r="O459" s="189"/>
      <c r="P459" s="189"/>
      <c r="Q459" s="189"/>
      <c r="R459" s="189"/>
      <c r="S459" s="189"/>
      <c r="T459" s="189"/>
      <c r="U459" s="189"/>
      <c r="V459" s="189"/>
      <c r="W459" s="189"/>
      <c r="X459" s="189"/>
      <c r="Y459" s="189"/>
      <c r="Z459" s="189"/>
    </row>
    <row r="460" spans="1:26">
      <c r="A460" s="186" t="s">
        <v>765</v>
      </c>
      <c r="B460" s="174" t="s">
        <v>8</v>
      </c>
      <c r="C460" s="174">
        <v>52</v>
      </c>
      <c r="D460" s="174">
        <v>32</v>
      </c>
      <c r="E460" s="174">
        <v>32</v>
      </c>
      <c r="F460" s="174" t="s">
        <v>784</v>
      </c>
      <c r="G460" s="186" t="s">
        <v>783</v>
      </c>
      <c r="H460" s="186" t="s">
        <v>785</v>
      </c>
      <c r="I460" s="186">
        <v>95.375</v>
      </c>
      <c r="J460" s="186">
        <v>97.875</v>
      </c>
      <c r="K460" s="186">
        <v>35</v>
      </c>
      <c r="L460" s="174" t="str">
        <f t="shared" si="1"/>
        <v>5550-BK523232S</v>
      </c>
      <c r="M460" s="189"/>
      <c r="N460" s="189"/>
      <c r="O460" s="189"/>
      <c r="P460" s="189"/>
      <c r="Q460" s="189"/>
      <c r="R460" s="189"/>
      <c r="S460" s="189"/>
      <c r="T460" s="189"/>
      <c r="U460" s="189"/>
      <c r="V460" s="189"/>
      <c r="W460" s="189"/>
      <c r="X460" s="189"/>
      <c r="Y460" s="189"/>
      <c r="Z460" s="189"/>
    </row>
    <row r="461" spans="1:26">
      <c r="A461" s="186" t="s">
        <v>765</v>
      </c>
      <c r="B461" s="174" t="s">
        <v>7</v>
      </c>
      <c r="C461" s="174">
        <v>52</v>
      </c>
      <c r="D461" s="174">
        <v>32</v>
      </c>
      <c r="E461" s="174">
        <v>32</v>
      </c>
      <c r="F461" s="174" t="s">
        <v>784</v>
      </c>
      <c r="G461" s="186" t="s">
        <v>767</v>
      </c>
      <c r="H461" s="186" t="s">
        <v>785</v>
      </c>
      <c r="I461" s="186">
        <v>95.375</v>
      </c>
      <c r="J461" s="186">
        <v>97.875</v>
      </c>
      <c r="K461" s="186">
        <v>35</v>
      </c>
      <c r="L461" s="174" t="str">
        <f t="shared" si="1"/>
        <v>5550-GR523232S</v>
      </c>
      <c r="M461" s="189"/>
      <c r="N461" s="189"/>
      <c r="O461" s="189"/>
      <c r="P461" s="189"/>
      <c r="Q461" s="189"/>
      <c r="R461" s="189"/>
      <c r="S461" s="189"/>
      <c r="T461" s="189"/>
      <c r="U461" s="189"/>
      <c r="V461" s="189"/>
      <c r="W461" s="189"/>
      <c r="X461" s="189"/>
      <c r="Y461" s="189"/>
      <c r="Z461" s="189"/>
    </row>
    <row r="462" spans="1:26">
      <c r="A462" s="186" t="s">
        <v>765</v>
      </c>
      <c r="B462" s="174" t="s">
        <v>5</v>
      </c>
      <c r="C462" s="174">
        <v>52</v>
      </c>
      <c r="D462" s="174">
        <v>32</v>
      </c>
      <c r="E462" s="174">
        <v>36</v>
      </c>
      <c r="F462" s="174" t="s">
        <v>766</v>
      </c>
      <c r="G462" s="186" t="s">
        <v>782</v>
      </c>
      <c r="H462" s="186" t="s">
        <v>768</v>
      </c>
      <c r="I462" s="186">
        <v>95.375</v>
      </c>
      <c r="J462" s="186">
        <v>97.875</v>
      </c>
      <c r="K462" s="186">
        <v>38</v>
      </c>
      <c r="L462" s="174" t="str">
        <f t="shared" si="1"/>
        <v>5550-WH523236T</v>
      </c>
      <c r="M462" s="189"/>
      <c r="N462" s="189"/>
      <c r="O462" s="189"/>
      <c r="P462" s="189"/>
      <c r="Q462" s="189"/>
      <c r="R462" s="189"/>
      <c r="S462" s="189"/>
      <c r="T462" s="189"/>
      <c r="U462" s="189"/>
      <c r="V462" s="189"/>
      <c r="W462" s="189"/>
      <c r="X462" s="189"/>
      <c r="Y462" s="189"/>
      <c r="Z462" s="189"/>
    </row>
    <row r="463" spans="1:26">
      <c r="A463" s="186" t="s">
        <v>765</v>
      </c>
      <c r="B463" s="174" t="s">
        <v>8</v>
      </c>
      <c r="C463" s="174">
        <v>52</v>
      </c>
      <c r="D463" s="174">
        <v>32</v>
      </c>
      <c r="E463" s="174">
        <v>36</v>
      </c>
      <c r="F463" s="187" t="s">
        <v>766</v>
      </c>
      <c r="G463" s="186" t="s">
        <v>783</v>
      </c>
      <c r="H463" s="186" t="s">
        <v>768</v>
      </c>
      <c r="I463" s="186">
        <v>95.375</v>
      </c>
      <c r="J463" s="186">
        <v>97.875</v>
      </c>
      <c r="K463" s="186">
        <v>38</v>
      </c>
      <c r="L463" s="174" t="str">
        <f t="shared" si="1"/>
        <v>5550-BK523236T</v>
      </c>
      <c r="M463" s="189"/>
      <c r="N463" s="189"/>
      <c r="O463" s="189"/>
      <c r="P463" s="189"/>
      <c r="Q463" s="189"/>
      <c r="R463" s="189"/>
      <c r="S463" s="189"/>
      <c r="T463" s="189"/>
      <c r="U463" s="189"/>
      <c r="V463" s="189"/>
      <c r="W463" s="189"/>
      <c r="X463" s="189"/>
      <c r="Y463" s="189"/>
      <c r="Z463" s="189"/>
    </row>
    <row r="464" spans="1:26">
      <c r="A464" s="186" t="s">
        <v>765</v>
      </c>
      <c r="B464" s="174" t="s">
        <v>7</v>
      </c>
      <c r="C464" s="174">
        <v>52</v>
      </c>
      <c r="D464" s="174">
        <v>32</v>
      </c>
      <c r="E464" s="174">
        <v>36</v>
      </c>
      <c r="F464" s="187" t="s">
        <v>766</v>
      </c>
      <c r="G464" s="186" t="s">
        <v>767</v>
      </c>
      <c r="H464" s="186" t="s">
        <v>768</v>
      </c>
      <c r="I464" s="186">
        <v>95.375</v>
      </c>
      <c r="J464" s="186">
        <v>97.875</v>
      </c>
      <c r="K464" s="186">
        <v>38</v>
      </c>
      <c r="L464" s="174" t="str">
        <f t="shared" si="1"/>
        <v>5550-GR523236T</v>
      </c>
      <c r="M464" s="189"/>
      <c r="N464" s="189"/>
      <c r="O464" s="189"/>
      <c r="P464" s="189"/>
      <c r="Q464" s="189"/>
      <c r="R464" s="189"/>
      <c r="S464" s="189"/>
      <c r="T464" s="189"/>
      <c r="U464" s="189"/>
      <c r="V464" s="189"/>
      <c r="W464" s="189"/>
      <c r="X464" s="189"/>
      <c r="Y464" s="189"/>
      <c r="Z464" s="189"/>
    </row>
    <row r="465" spans="1:26">
      <c r="A465" s="186" t="s">
        <v>765</v>
      </c>
      <c r="B465" s="174" t="s">
        <v>5</v>
      </c>
      <c r="C465" s="174">
        <v>52</v>
      </c>
      <c r="D465" s="174">
        <v>32</v>
      </c>
      <c r="E465" s="174">
        <v>36</v>
      </c>
      <c r="F465" s="174" t="s">
        <v>784</v>
      </c>
      <c r="G465" s="186" t="s">
        <v>782</v>
      </c>
      <c r="H465" s="186" t="s">
        <v>785</v>
      </c>
      <c r="I465" s="186">
        <v>95.375</v>
      </c>
      <c r="J465" s="186">
        <v>97.875</v>
      </c>
      <c r="K465" s="186">
        <v>38</v>
      </c>
      <c r="L465" s="174" t="str">
        <f t="shared" si="1"/>
        <v>5550-WH523236S</v>
      </c>
      <c r="M465" s="189"/>
      <c r="N465" s="189"/>
      <c r="O465" s="189"/>
      <c r="P465" s="189"/>
      <c r="Q465" s="189"/>
      <c r="R465" s="189"/>
      <c r="S465" s="189"/>
      <c r="T465" s="189"/>
      <c r="U465" s="189"/>
      <c r="V465" s="189"/>
      <c r="W465" s="189"/>
      <c r="X465" s="189"/>
      <c r="Y465" s="189"/>
      <c r="Z465" s="189"/>
    </row>
    <row r="466" spans="1:26">
      <c r="A466" s="186" t="s">
        <v>765</v>
      </c>
      <c r="B466" s="174" t="s">
        <v>8</v>
      </c>
      <c r="C466" s="174">
        <v>52</v>
      </c>
      <c r="D466" s="174">
        <v>32</v>
      </c>
      <c r="E466" s="174">
        <v>36</v>
      </c>
      <c r="F466" s="174" t="s">
        <v>784</v>
      </c>
      <c r="G466" s="186" t="s">
        <v>783</v>
      </c>
      <c r="H466" s="186" t="s">
        <v>785</v>
      </c>
      <c r="I466" s="186">
        <v>95.375</v>
      </c>
      <c r="J466" s="186">
        <v>97.875</v>
      </c>
      <c r="K466" s="186">
        <v>38</v>
      </c>
      <c r="L466" s="174" t="str">
        <f t="shared" si="1"/>
        <v>5550-BK523236S</v>
      </c>
      <c r="M466" s="189"/>
      <c r="N466" s="189"/>
      <c r="O466" s="189"/>
      <c r="P466" s="189"/>
      <c r="Q466" s="189"/>
      <c r="R466" s="189"/>
      <c r="S466" s="189"/>
      <c r="T466" s="189"/>
      <c r="U466" s="189"/>
      <c r="V466" s="189"/>
      <c r="W466" s="189"/>
      <c r="X466" s="189"/>
      <c r="Y466" s="189"/>
      <c r="Z466" s="189"/>
    </row>
    <row r="467" spans="1:26">
      <c r="A467" s="186" t="s">
        <v>765</v>
      </c>
      <c r="B467" s="174" t="s">
        <v>7</v>
      </c>
      <c r="C467" s="174">
        <v>52</v>
      </c>
      <c r="D467" s="174">
        <v>32</v>
      </c>
      <c r="E467" s="174">
        <v>36</v>
      </c>
      <c r="F467" s="174" t="s">
        <v>784</v>
      </c>
      <c r="G467" s="186" t="s">
        <v>767</v>
      </c>
      <c r="H467" s="186" t="s">
        <v>785</v>
      </c>
      <c r="I467" s="186">
        <v>95.375</v>
      </c>
      <c r="J467" s="186">
        <v>97.875</v>
      </c>
      <c r="K467" s="186">
        <v>42</v>
      </c>
      <c r="L467" s="174" t="str">
        <f t="shared" si="1"/>
        <v>5550-GR523236S</v>
      </c>
      <c r="M467" s="189"/>
      <c r="N467" s="189"/>
      <c r="O467" s="189"/>
      <c r="P467" s="189"/>
      <c r="Q467" s="189"/>
      <c r="R467" s="189"/>
      <c r="S467" s="189"/>
      <c r="T467" s="189"/>
      <c r="U467" s="189"/>
      <c r="V467" s="189"/>
      <c r="W467" s="189"/>
      <c r="X467" s="189"/>
      <c r="Y467" s="189"/>
      <c r="Z467" s="189"/>
    </row>
    <row r="468" spans="1:26">
      <c r="A468" s="186" t="s">
        <v>765</v>
      </c>
      <c r="B468" s="174" t="s">
        <v>5</v>
      </c>
      <c r="C468" s="174">
        <v>52</v>
      </c>
      <c r="D468" s="174">
        <v>32</v>
      </c>
      <c r="E468" s="174">
        <v>40</v>
      </c>
      <c r="F468" s="174" t="s">
        <v>766</v>
      </c>
      <c r="G468" s="186" t="s">
        <v>782</v>
      </c>
      <c r="H468" s="186" t="s">
        <v>768</v>
      </c>
      <c r="I468" s="186">
        <v>95.375</v>
      </c>
      <c r="J468" s="186">
        <v>97.875</v>
      </c>
      <c r="K468" s="186">
        <v>42</v>
      </c>
      <c r="L468" s="174" t="str">
        <f t="shared" si="1"/>
        <v>5550-WH523240T</v>
      </c>
      <c r="M468" s="189"/>
      <c r="N468" s="189"/>
      <c r="O468" s="189"/>
      <c r="P468" s="189"/>
      <c r="Q468" s="189"/>
      <c r="R468" s="189"/>
      <c r="S468" s="189"/>
      <c r="T468" s="189"/>
      <c r="U468" s="189"/>
      <c r="V468" s="189"/>
      <c r="W468" s="189"/>
      <c r="X468" s="189"/>
      <c r="Y468" s="189"/>
      <c r="Z468" s="189"/>
    </row>
    <row r="469" spans="1:26">
      <c r="A469" s="186" t="s">
        <v>765</v>
      </c>
      <c r="B469" s="174" t="s">
        <v>8</v>
      </c>
      <c r="C469" s="174">
        <v>52</v>
      </c>
      <c r="D469" s="174">
        <v>32</v>
      </c>
      <c r="E469" s="174">
        <v>40</v>
      </c>
      <c r="F469" s="187" t="s">
        <v>766</v>
      </c>
      <c r="G469" s="186" t="s">
        <v>783</v>
      </c>
      <c r="H469" s="186" t="s">
        <v>768</v>
      </c>
      <c r="I469" s="186">
        <v>95.375</v>
      </c>
      <c r="J469" s="186">
        <v>97.875</v>
      </c>
      <c r="K469" s="186">
        <v>42</v>
      </c>
      <c r="L469" s="174" t="str">
        <f t="shared" si="1"/>
        <v>5550-BK523240T</v>
      </c>
      <c r="M469" s="189"/>
      <c r="N469" s="189"/>
      <c r="O469" s="189"/>
      <c r="P469" s="189"/>
      <c r="Q469" s="189"/>
      <c r="R469" s="189"/>
      <c r="S469" s="189"/>
      <c r="T469" s="189"/>
      <c r="U469" s="189"/>
      <c r="V469" s="189"/>
      <c r="W469" s="189"/>
      <c r="X469" s="189"/>
      <c r="Y469" s="189"/>
      <c r="Z469" s="189"/>
    </row>
    <row r="470" spans="1:26">
      <c r="A470" s="186" t="s">
        <v>765</v>
      </c>
      <c r="B470" s="174" t="s">
        <v>7</v>
      </c>
      <c r="C470" s="174">
        <v>52</v>
      </c>
      <c r="D470" s="174">
        <v>32</v>
      </c>
      <c r="E470" s="174">
        <v>40</v>
      </c>
      <c r="F470" s="187" t="s">
        <v>766</v>
      </c>
      <c r="G470" s="186" t="s">
        <v>767</v>
      </c>
      <c r="H470" s="186" t="s">
        <v>768</v>
      </c>
      <c r="I470" s="186">
        <v>95.375</v>
      </c>
      <c r="J470" s="186">
        <v>97.875</v>
      </c>
      <c r="K470" s="186">
        <v>42</v>
      </c>
      <c r="L470" s="174" t="str">
        <f t="shared" si="1"/>
        <v>5550-GR523240T</v>
      </c>
      <c r="M470" s="189"/>
      <c r="N470" s="189"/>
      <c r="O470" s="189"/>
      <c r="P470" s="189"/>
      <c r="Q470" s="189"/>
      <c r="R470" s="189"/>
      <c r="S470" s="189"/>
      <c r="T470" s="189"/>
      <c r="U470" s="189"/>
      <c r="V470" s="189"/>
      <c r="W470" s="189"/>
      <c r="X470" s="189"/>
      <c r="Y470" s="189"/>
      <c r="Z470" s="189"/>
    </row>
    <row r="471" spans="1:26">
      <c r="A471" s="186" t="s">
        <v>765</v>
      </c>
      <c r="B471" s="174" t="s">
        <v>5</v>
      </c>
      <c r="C471" s="174">
        <v>52</v>
      </c>
      <c r="D471" s="174">
        <v>32</v>
      </c>
      <c r="E471" s="174">
        <v>40</v>
      </c>
      <c r="F471" s="174" t="s">
        <v>784</v>
      </c>
      <c r="G471" s="186" t="s">
        <v>782</v>
      </c>
      <c r="H471" s="186" t="s">
        <v>785</v>
      </c>
      <c r="I471" s="186">
        <v>95.375</v>
      </c>
      <c r="J471" s="186">
        <v>97.875</v>
      </c>
      <c r="K471" s="186">
        <v>42</v>
      </c>
      <c r="L471" s="174" t="str">
        <f t="shared" si="1"/>
        <v>5550-WH523240S</v>
      </c>
      <c r="M471" s="189"/>
      <c r="N471" s="189"/>
      <c r="O471" s="189"/>
      <c r="P471" s="189"/>
      <c r="Q471" s="189"/>
      <c r="R471" s="189"/>
      <c r="S471" s="189"/>
      <c r="T471" s="189"/>
      <c r="U471" s="189"/>
      <c r="V471" s="189"/>
      <c r="W471" s="189"/>
      <c r="X471" s="189"/>
      <c r="Y471" s="189"/>
      <c r="Z471" s="189"/>
    </row>
    <row r="472" spans="1:26">
      <c r="A472" s="186" t="s">
        <v>765</v>
      </c>
      <c r="B472" s="174" t="s">
        <v>8</v>
      </c>
      <c r="C472" s="174">
        <v>52</v>
      </c>
      <c r="D472" s="174">
        <v>32</v>
      </c>
      <c r="E472" s="174">
        <v>40</v>
      </c>
      <c r="F472" s="174" t="s">
        <v>784</v>
      </c>
      <c r="G472" s="186" t="s">
        <v>783</v>
      </c>
      <c r="H472" s="186" t="s">
        <v>785</v>
      </c>
      <c r="I472" s="186">
        <v>95.375</v>
      </c>
      <c r="J472" s="186">
        <v>97.875</v>
      </c>
      <c r="K472" s="186">
        <v>42</v>
      </c>
      <c r="L472" s="174" t="str">
        <f t="shared" si="1"/>
        <v>5550-BK523240S</v>
      </c>
      <c r="M472" s="189"/>
      <c r="N472" s="189"/>
      <c r="O472" s="189"/>
      <c r="P472" s="189"/>
      <c r="Q472" s="189"/>
      <c r="R472" s="189"/>
      <c r="S472" s="189"/>
      <c r="T472" s="189"/>
      <c r="U472" s="189"/>
      <c r="V472" s="189"/>
      <c r="W472" s="189"/>
      <c r="X472" s="189"/>
      <c r="Y472" s="189"/>
      <c r="Z472" s="189"/>
    </row>
    <row r="473" spans="1:26">
      <c r="A473" s="186" t="s">
        <v>765</v>
      </c>
      <c r="B473" s="174" t="s">
        <v>7</v>
      </c>
      <c r="C473" s="174">
        <v>52</v>
      </c>
      <c r="D473" s="174">
        <v>32</v>
      </c>
      <c r="E473" s="174">
        <v>40</v>
      </c>
      <c r="F473" s="174" t="s">
        <v>784</v>
      </c>
      <c r="G473" s="186" t="s">
        <v>767</v>
      </c>
      <c r="H473" s="186" t="s">
        <v>785</v>
      </c>
      <c r="I473" s="186">
        <v>95.375</v>
      </c>
      <c r="J473" s="186">
        <v>97.875</v>
      </c>
      <c r="K473" s="186">
        <v>42</v>
      </c>
      <c r="L473" s="174" t="str">
        <f t="shared" si="1"/>
        <v>5550-GR523240S</v>
      </c>
      <c r="M473" s="189"/>
      <c r="N473" s="189"/>
      <c r="O473" s="189"/>
      <c r="P473" s="189"/>
      <c r="Q473" s="189"/>
      <c r="R473" s="189"/>
      <c r="S473" s="189"/>
      <c r="T473" s="189"/>
      <c r="U473" s="189"/>
      <c r="V473" s="189"/>
      <c r="W473" s="189"/>
      <c r="X473" s="189"/>
      <c r="Y473" s="189"/>
      <c r="Z473" s="189"/>
    </row>
    <row r="474" spans="1:26">
      <c r="A474" s="186" t="s">
        <v>765</v>
      </c>
      <c r="B474" s="174" t="s">
        <v>5</v>
      </c>
      <c r="C474" s="174">
        <v>52</v>
      </c>
      <c r="D474" s="174">
        <v>32</v>
      </c>
      <c r="E474" s="174">
        <v>42</v>
      </c>
      <c r="F474" s="174" t="s">
        <v>766</v>
      </c>
      <c r="G474" s="186" t="s">
        <v>782</v>
      </c>
      <c r="H474" s="186" t="s">
        <v>768</v>
      </c>
      <c r="I474" s="186">
        <v>95.375</v>
      </c>
      <c r="J474" s="186">
        <v>97.875</v>
      </c>
      <c r="K474" s="186">
        <v>44</v>
      </c>
      <c r="L474" s="174" t="str">
        <f t="shared" si="1"/>
        <v>5550-WH523242T</v>
      </c>
      <c r="M474" s="189"/>
      <c r="N474" s="189"/>
      <c r="O474" s="189"/>
      <c r="P474" s="189"/>
      <c r="Q474" s="189"/>
      <c r="R474" s="189"/>
      <c r="S474" s="189"/>
      <c r="T474" s="189"/>
      <c r="U474" s="189"/>
      <c r="V474" s="189"/>
      <c r="W474" s="189"/>
      <c r="X474" s="189"/>
      <c r="Y474" s="189"/>
      <c r="Z474" s="189"/>
    </row>
    <row r="475" spans="1:26">
      <c r="A475" s="186" t="s">
        <v>765</v>
      </c>
      <c r="B475" s="174" t="s">
        <v>8</v>
      </c>
      <c r="C475" s="174">
        <v>52</v>
      </c>
      <c r="D475" s="174">
        <v>32</v>
      </c>
      <c r="E475" s="174">
        <v>42</v>
      </c>
      <c r="F475" s="187" t="s">
        <v>766</v>
      </c>
      <c r="G475" s="186" t="s">
        <v>783</v>
      </c>
      <c r="H475" s="186" t="s">
        <v>768</v>
      </c>
      <c r="I475" s="186">
        <v>95.375</v>
      </c>
      <c r="J475" s="186">
        <v>97.875</v>
      </c>
      <c r="K475" s="186">
        <v>44</v>
      </c>
      <c r="L475" s="174" t="str">
        <f t="shared" si="1"/>
        <v>5550-BK523242T</v>
      </c>
      <c r="M475" s="189"/>
      <c r="N475" s="189"/>
      <c r="O475" s="189"/>
      <c r="P475" s="189"/>
      <c r="Q475" s="189"/>
      <c r="R475" s="189"/>
      <c r="S475" s="189"/>
      <c r="T475" s="189"/>
      <c r="U475" s="189"/>
      <c r="V475" s="189"/>
      <c r="W475" s="189"/>
      <c r="X475" s="189"/>
      <c r="Y475" s="189"/>
      <c r="Z475" s="189"/>
    </row>
    <row r="476" spans="1:26">
      <c r="A476" s="186" t="s">
        <v>765</v>
      </c>
      <c r="B476" s="174" t="s">
        <v>7</v>
      </c>
      <c r="C476" s="174">
        <v>52</v>
      </c>
      <c r="D476" s="174">
        <v>32</v>
      </c>
      <c r="E476" s="174">
        <v>42</v>
      </c>
      <c r="F476" s="187" t="s">
        <v>766</v>
      </c>
      <c r="G476" s="186" t="s">
        <v>767</v>
      </c>
      <c r="H476" s="186" t="s">
        <v>768</v>
      </c>
      <c r="I476" s="186">
        <v>95.375</v>
      </c>
      <c r="J476" s="186">
        <v>97.875</v>
      </c>
      <c r="K476" s="186">
        <v>44</v>
      </c>
      <c r="L476" s="174" t="str">
        <f t="shared" si="1"/>
        <v>5550-GR523242T</v>
      </c>
      <c r="M476" s="189"/>
      <c r="N476" s="189"/>
      <c r="O476" s="189"/>
      <c r="P476" s="189"/>
      <c r="Q476" s="189"/>
      <c r="R476" s="189"/>
      <c r="S476" s="189"/>
      <c r="T476" s="189"/>
      <c r="U476" s="189"/>
      <c r="V476" s="189"/>
      <c r="W476" s="189"/>
      <c r="X476" s="189"/>
      <c r="Y476" s="189"/>
      <c r="Z476" s="189"/>
    </row>
    <row r="477" spans="1:26">
      <c r="A477" s="186" t="s">
        <v>765</v>
      </c>
      <c r="B477" s="174" t="s">
        <v>5</v>
      </c>
      <c r="C477" s="174">
        <v>52</v>
      </c>
      <c r="D477" s="174">
        <v>32</v>
      </c>
      <c r="E477" s="174">
        <v>42</v>
      </c>
      <c r="F477" s="174" t="s">
        <v>784</v>
      </c>
      <c r="G477" s="186" t="s">
        <v>782</v>
      </c>
      <c r="H477" s="186" t="s">
        <v>785</v>
      </c>
      <c r="I477" s="186">
        <v>95.375</v>
      </c>
      <c r="J477" s="186">
        <v>97.875</v>
      </c>
      <c r="K477" s="186">
        <v>44</v>
      </c>
      <c r="L477" s="174" t="str">
        <f t="shared" si="1"/>
        <v>5550-WH523242S</v>
      </c>
      <c r="M477" s="189"/>
      <c r="N477" s="189"/>
      <c r="O477" s="189"/>
      <c r="P477" s="189"/>
      <c r="Q477" s="189"/>
      <c r="R477" s="189"/>
      <c r="S477" s="189"/>
      <c r="T477" s="189"/>
      <c r="U477" s="189"/>
      <c r="V477" s="189"/>
      <c r="W477" s="189"/>
      <c r="X477" s="189"/>
      <c r="Y477" s="189"/>
      <c r="Z477" s="189"/>
    </row>
    <row r="478" spans="1:26">
      <c r="A478" s="186" t="s">
        <v>765</v>
      </c>
      <c r="B478" s="174" t="s">
        <v>8</v>
      </c>
      <c r="C478" s="174">
        <v>52</v>
      </c>
      <c r="D478" s="174">
        <v>32</v>
      </c>
      <c r="E478" s="174">
        <v>42</v>
      </c>
      <c r="F478" s="174" t="s">
        <v>784</v>
      </c>
      <c r="G478" s="186" t="s">
        <v>783</v>
      </c>
      <c r="H478" s="186" t="s">
        <v>785</v>
      </c>
      <c r="I478" s="186">
        <v>95.375</v>
      </c>
      <c r="J478" s="186">
        <v>97.875</v>
      </c>
      <c r="K478" s="186">
        <v>44</v>
      </c>
      <c r="L478" s="174" t="str">
        <f t="shared" si="1"/>
        <v>5550-BK523242S</v>
      </c>
      <c r="M478" s="189"/>
      <c r="N478" s="189"/>
      <c r="O478" s="189"/>
      <c r="P478" s="189"/>
      <c r="Q478" s="189"/>
      <c r="R478" s="189"/>
      <c r="S478" s="189"/>
      <c r="T478" s="189"/>
      <c r="U478" s="189"/>
      <c r="V478" s="189"/>
      <c r="W478" s="189"/>
      <c r="X478" s="189"/>
      <c r="Y478" s="189"/>
      <c r="Z478" s="189"/>
    </row>
    <row r="479" spans="1:26">
      <c r="A479" s="186" t="s">
        <v>765</v>
      </c>
      <c r="B479" s="174" t="s">
        <v>7</v>
      </c>
      <c r="C479" s="174">
        <v>52</v>
      </c>
      <c r="D479" s="174">
        <v>32</v>
      </c>
      <c r="E479" s="174">
        <v>42</v>
      </c>
      <c r="F479" s="174" t="s">
        <v>784</v>
      </c>
      <c r="G479" s="186" t="s">
        <v>767</v>
      </c>
      <c r="H479" s="186" t="s">
        <v>785</v>
      </c>
      <c r="I479" s="186">
        <v>95.375</v>
      </c>
      <c r="J479" s="186">
        <v>97.875</v>
      </c>
      <c r="K479" s="186">
        <v>44</v>
      </c>
      <c r="L479" s="174" t="str">
        <f t="shared" si="1"/>
        <v>5550-GR523242S</v>
      </c>
      <c r="M479" s="189"/>
      <c r="N479" s="189"/>
      <c r="O479" s="189"/>
      <c r="P479" s="189"/>
      <c r="Q479" s="189"/>
      <c r="R479" s="189"/>
      <c r="S479" s="189"/>
      <c r="T479" s="189"/>
      <c r="U479" s="189"/>
      <c r="V479" s="189"/>
      <c r="W479" s="189"/>
      <c r="X479" s="189"/>
      <c r="Y479" s="189"/>
      <c r="Z479" s="189"/>
    </row>
    <row r="480" spans="1:26">
      <c r="A480" s="186" t="s">
        <v>765</v>
      </c>
      <c r="B480" s="174" t="s">
        <v>5</v>
      </c>
      <c r="C480" s="174">
        <v>52</v>
      </c>
      <c r="D480" s="174">
        <v>32</v>
      </c>
      <c r="E480" s="174">
        <v>48</v>
      </c>
      <c r="F480" s="174" t="s">
        <v>766</v>
      </c>
      <c r="G480" s="186" t="s">
        <v>782</v>
      </c>
      <c r="H480" s="186" t="s">
        <v>768</v>
      </c>
      <c r="I480" s="186">
        <v>95.375</v>
      </c>
      <c r="J480" s="186">
        <v>97.875</v>
      </c>
      <c r="K480" s="186">
        <v>50</v>
      </c>
      <c r="L480" s="174" t="str">
        <f t="shared" si="1"/>
        <v>5550-WH523248T</v>
      </c>
      <c r="M480" s="189"/>
      <c r="N480" s="189"/>
      <c r="O480" s="189"/>
      <c r="P480" s="189"/>
      <c r="Q480" s="189"/>
      <c r="R480" s="189"/>
      <c r="S480" s="189"/>
      <c r="T480" s="189"/>
      <c r="U480" s="189"/>
      <c r="V480" s="189"/>
      <c r="W480" s="189"/>
      <c r="X480" s="189"/>
      <c r="Y480" s="189"/>
      <c r="Z480" s="189"/>
    </row>
    <row r="481" spans="1:26">
      <c r="A481" s="186" t="s">
        <v>765</v>
      </c>
      <c r="B481" s="174" t="s">
        <v>8</v>
      </c>
      <c r="C481" s="174">
        <v>52</v>
      </c>
      <c r="D481" s="174">
        <v>32</v>
      </c>
      <c r="E481" s="174">
        <v>48</v>
      </c>
      <c r="F481" s="187" t="s">
        <v>766</v>
      </c>
      <c r="G481" s="186" t="s">
        <v>783</v>
      </c>
      <c r="H481" s="186" t="s">
        <v>768</v>
      </c>
      <c r="I481" s="186">
        <v>95.375</v>
      </c>
      <c r="J481" s="186">
        <v>97.875</v>
      </c>
      <c r="K481" s="186">
        <v>50</v>
      </c>
      <c r="L481" s="174" t="str">
        <f t="shared" si="1"/>
        <v>5550-BK523248T</v>
      </c>
      <c r="M481" s="189"/>
      <c r="N481" s="189"/>
      <c r="O481" s="189"/>
      <c r="P481" s="189"/>
      <c r="Q481" s="189"/>
      <c r="R481" s="189"/>
      <c r="S481" s="189"/>
      <c r="T481" s="189"/>
      <c r="U481" s="189"/>
      <c r="V481" s="189"/>
      <c r="W481" s="189"/>
      <c r="X481" s="189"/>
      <c r="Y481" s="189"/>
      <c r="Z481" s="189"/>
    </row>
    <row r="482" spans="1:26">
      <c r="A482" s="186" t="s">
        <v>765</v>
      </c>
      <c r="B482" s="174" t="s">
        <v>7</v>
      </c>
      <c r="C482" s="174">
        <v>52</v>
      </c>
      <c r="D482" s="174">
        <v>32</v>
      </c>
      <c r="E482" s="174">
        <v>48</v>
      </c>
      <c r="F482" s="187" t="s">
        <v>766</v>
      </c>
      <c r="G482" s="186" t="s">
        <v>767</v>
      </c>
      <c r="H482" s="186" t="s">
        <v>768</v>
      </c>
      <c r="I482" s="186">
        <v>95.375</v>
      </c>
      <c r="J482" s="186">
        <v>97.875</v>
      </c>
      <c r="K482" s="186">
        <v>50</v>
      </c>
      <c r="L482" s="174" t="str">
        <f t="shared" si="1"/>
        <v>5550-GR523248T</v>
      </c>
      <c r="M482" s="189"/>
      <c r="N482" s="189"/>
      <c r="O482" s="189"/>
      <c r="P482" s="189"/>
      <c r="Q482" s="189"/>
      <c r="R482" s="189"/>
      <c r="S482" s="189"/>
      <c r="T482" s="189"/>
      <c r="U482" s="189"/>
      <c r="V482" s="189"/>
      <c r="W482" s="189"/>
      <c r="X482" s="189"/>
      <c r="Y482" s="189"/>
      <c r="Z482" s="189"/>
    </row>
    <row r="483" spans="1:26">
      <c r="A483" s="186" t="s">
        <v>765</v>
      </c>
      <c r="B483" s="174" t="s">
        <v>5</v>
      </c>
      <c r="C483" s="174">
        <v>52</v>
      </c>
      <c r="D483" s="174">
        <v>32</v>
      </c>
      <c r="E483" s="174">
        <v>48</v>
      </c>
      <c r="F483" s="174" t="s">
        <v>784</v>
      </c>
      <c r="G483" s="186" t="s">
        <v>782</v>
      </c>
      <c r="H483" s="186" t="s">
        <v>785</v>
      </c>
      <c r="I483" s="186">
        <v>95.375</v>
      </c>
      <c r="J483" s="186">
        <v>97.875</v>
      </c>
      <c r="K483" s="186">
        <v>50</v>
      </c>
      <c r="L483" s="174" t="str">
        <f t="shared" si="1"/>
        <v>5550-WH523248S</v>
      </c>
      <c r="M483" s="189"/>
      <c r="N483" s="189"/>
      <c r="O483" s="189"/>
      <c r="P483" s="189"/>
      <c r="Q483" s="189"/>
      <c r="R483" s="189"/>
      <c r="S483" s="189"/>
      <c r="T483" s="189"/>
      <c r="U483" s="189"/>
      <c r="V483" s="189"/>
      <c r="W483" s="189"/>
      <c r="X483" s="189"/>
      <c r="Y483" s="189"/>
      <c r="Z483" s="189"/>
    </row>
    <row r="484" spans="1:26">
      <c r="A484" s="186" t="s">
        <v>765</v>
      </c>
      <c r="B484" s="174" t="s">
        <v>8</v>
      </c>
      <c r="C484" s="174">
        <v>52</v>
      </c>
      <c r="D484" s="174">
        <v>32</v>
      </c>
      <c r="E484" s="174">
        <v>48</v>
      </c>
      <c r="F484" s="174" t="s">
        <v>784</v>
      </c>
      <c r="G484" s="186" t="s">
        <v>783</v>
      </c>
      <c r="H484" s="186" t="s">
        <v>785</v>
      </c>
      <c r="I484" s="186">
        <v>95.375</v>
      </c>
      <c r="J484" s="186">
        <v>97.875</v>
      </c>
      <c r="K484" s="186">
        <v>50</v>
      </c>
      <c r="L484" s="174" t="str">
        <f t="shared" si="1"/>
        <v>5550-BK523248S</v>
      </c>
      <c r="M484" s="189"/>
      <c r="N484" s="189"/>
      <c r="O484" s="189"/>
      <c r="P484" s="189"/>
      <c r="Q484" s="189"/>
      <c r="R484" s="189"/>
      <c r="S484" s="189"/>
      <c r="T484" s="189"/>
      <c r="U484" s="189"/>
      <c r="V484" s="189"/>
      <c r="W484" s="189"/>
      <c r="X484" s="189"/>
      <c r="Y484" s="189"/>
      <c r="Z484" s="189"/>
    </row>
    <row r="485" spans="1:26">
      <c r="A485" s="186" t="s">
        <v>765</v>
      </c>
      <c r="B485" s="174" t="s">
        <v>7</v>
      </c>
      <c r="C485" s="174">
        <v>52</v>
      </c>
      <c r="D485" s="174">
        <v>32</v>
      </c>
      <c r="E485" s="174">
        <v>48</v>
      </c>
      <c r="F485" s="174" t="s">
        <v>784</v>
      </c>
      <c r="G485" s="186" t="s">
        <v>767</v>
      </c>
      <c r="H485" s="186" t="s">
        <v>785</v>
      </c>
      <c r="I485" s="186">
        <v>95.375</v>
      </c>
      <c r="J485" s="186">
        <v>97.875</v>
      </c>
      <c r="K485" s="186">
        <v>50</v>
      </c>
      <c r="L485" s="174" t="str">
        <f t="shared" si="1"/>
        <v>5550-GR523248S</v>
      </c>
      <c r="M485" s="189"/>
      <c r="N485" s="189"/>
      <c r="O485" s="189"/>
      <c r="P485" s="189"/>
      <c r="Q485" s="189"/>
      <c r="R485" s="189"/>
      <c r="S485" s="189"/>
      <c r="T485" s="189"/>
      <c r="U485" s="189"/>
      <c r="V485" s="189"/>
      <c r="W485" s="189"/>
      <c r="X485" s="189"/>
      <c r="Y485" s="189"/>
      <c r="Z485" s="189"/>
    </row>
  </sheetData>
  <hyperlinks>
    <hyperlink ref="F2" r:id="rId1" xr:uid="{F31AF0B5-97D4-504C-B019-EB624015AAD9}"/>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v H K 9 X B 8 e e S O k A A A A 9 g A A A B I A H A B D b 2 5 m a W c v U G F j a 2 F n Z S 5 4 b W w g o h g A K K A U A A A A A A A A A A A A A A A A A A A A A A A A A A A A h Y 8 x D o I w G I W v Q r r T l h K N I a U M r p K Y E I 1 r U y o 0 w o + h x X I 3 B 4 / k F c Q o 6 u b 4 v v c N 7 9 2 v N 5 6 N b R N c d G 9 N B y m K M E W B B t W V B q o U D e 4 Y r l A m + F a q k 6 x 0 M M l g k 9 G W K a q d O y e E e O + x j 3 H X V 4 R R G p F D v i l U r V u J P r L 5 L 4 c G r J O g N B J 8 / x o j G I 4 W M W Z s i S k n M + S 5 g a / A p r 3 P 9 g f y 9 d C 4 o d d C Q 7 g r O J k j J + 8 P 4 g F Q S w M E F A A C A A g A v H K 9 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x y v V w o i k e 4 D g A A A B E A A A A T A B w A R m 9 y b X V s Y X M v U 2 V j d G l v b j E u b S C i G A A o o B Q A A A A A A A A A A A A A A A A A A A A A A A A A A A A r T k 0 u y c z P U w i G 0 I b W A F B L A Q I t A B Q A A g A I A L x y v V w f H n k j p A A A A P Y A A A A S A A A A A A A A A A A A A A A A A A A A A A B D b 2 5 m a W c v U G F j a 2 F n Z S 5 4 b W x Q S w E C L Q A U A A I A C A C 8 c r 1 c D 8 r p q 6 Q A A A D p A A A A E w A A A A A A A A A A A A A A A A D w A A A A W 0 N v b n R l b n R f V H l w Z X N d L n h t b F B L A Q I t A B Q A A g A I A L x y v V w 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4 L 7 w k 2 S u 4 R Y Q m T k x 0 C 3 x u A A A A A A I A A A A A A B B m A A A A A Q A A I A A A A D r C x 4 U 1 D O p x R H Y Y 2 w t e u p 5 7 J k u 2 7 T 8 A R 6 8 2 H V f v T V q M A A A A A A 6 A A A A A A g A A I A A A A H C 2 L + R P m J r C F G s 8 7 a J f k C z L A 3 H I O r b D A d 0 c k r + F N B 1 T U A A A A I V Q 2 8 E g f U + f w y g d D T f a 8 0 K 6 V j t m J n 0 R w t 7 t F a o P 3 y U V k h O 2 + 1 7 q N 3 + l f g s n q a A B O o p 0 H Q 8 X 8 D J Q X B y f L p U 9 d H k T R 3 L x 2 7 s g M D c s 4 s o i R S u w Q A A A A P 9 m 8 9 R x w C V V 4 b S 9 s c + l n X X J M W i A u a Q n M F L 2 F Y a W y 6 N v K X x F / i r 6 l K 0 n c 1 d x v Q L g 4 P q c O 9 h 6 9 D 2 i a x L a h e Z V V M 8 = < / D a t a M a s h u p > 
</file>

<file path=customXml/itemProps1.xml><?xml version="1.0" encoding="utf-8"?>
<ds:datastoreItem xmlns:ds="http://schemas.openxmlformats.org/officeDocument/2006/customXml" ds:itemID="{9E4C60BC-27AC-4404-838A-594C715928C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Main Estimator BOM Builder </vt:lpstr>
      <vt:lpstr>MDU &amp; Residential BOM Builder</vt:lpstr>
      <vt:lpstr>Backend</vt:lpstr>
      <vt:lpstr>'Main Estimator BOM Builder '!Print_Area</vt:lpstr>
      <vt:lpstr>'Main Estimator BOM Builder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WCT Easy Estimator BOM Master</dc:title>
  <dc:subject/>
  <dc:creator>Robert Henke</dc:creator>
  <cp:keywords/>
  <dc:description/>
  <cp:lastModifiedBy>Abbey Olson</cp:lastModifiedBy>
  <cp:lastPrinted>2017-06-20T14:11:36Z</cp:lastPrinted>
  <dcterms:created xsi:type="dcterms:W3CDTF">2014-01-13T20:38:03Z</dcterms:created>
  <dcterms:modified xsi:type="dcterms:W3CDTF">2026-06-29T20:50:06Z</dcterms:modified>
  <cp:category/>
</cp:coreProperties>
</file>